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S:\Research\INTERNAL - Research Department Use Only\0 - Research Projects\00 Broker Specific\Will Haynes\9-8-22 Ember Education\"/>
    </mc:Choice>
  </mc:AlternateContent>
  <xr:revisionPtr revIDLastSave="0" documentId="13_ncr:1_{F0C178C1-EEE6-4486-9E11-4181C21B13DE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Carrington College" sheetId="2" r:id="rId1"/>
    <sheet name="San Joaquin Valle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2" l="1"/>
  <c r="L17" i="1"/>
</calcChain>
</file>

<file path=xl/sharedStrings.xml><?xml version="1.0" encoding="utf-8"?>
<sst xmlns="http://schemas.openxmlformats.org/spreadsheetml/2006/main" count="690" uniqueCount="302">
  <si>
    <t>Property Name</t>
  </si>
  <si>
    <t>Property Address</t>
  </si>
  <si>
    <t>City</t>
  </si>
  <si>
    <t>State</t>
  </si>
  <si>
    <t>Zip</t>
  </si>
  <si>
    <t>Submarket Name</t>
  </si>
  <si>
    <t>Building Class</t>
  </si>
  <si>
    <t>RBA</t>
  </si>
  <si>
    <t>Total Available Space (SF)</t>
  </si>
  <si>
    <t>Max Building Contiguous Space</t>
  </si>
  <si>
    <t>Typical Floor Size</t>
  </si>
  <si>
    <t>Number Of Stories</t>
  </si>
  <si>
    <t>Year Built</t>
  </si>
  <si>
    <t>Year Renovated</t>
  </si>
  <si>
    <t>Owner Name</t>
  </si>
  <si>
    <t>Parking Ratio</t>
  </si>
  <si>
    <t>Latitude</t>
  </si>
  <si>
    <t>Longitude</t>
  </si>
  <si>
    <t>201 New Stine Rd</t>
  </si>
  <si>
    <t>Bakersfield</t>
  </si>
  <si>
    <t>CA</t>
  </si>
  <si>
    <t>93309</t>
  </si>
  <si>
    <t>Southwest Bakersfield</t>
  </si>
  <si>
    <t>C</t>
  </si>
  <si>
    <t>Philip &amp; Jacqueline Rudnick</t>
  </si>
  <si>
    <t>Prospect Point I &amp; II</t>
  </si>
  <si>
    <t>11000 Olson Dr</t>
  </si>
  <si>
    <t>Rancho Cordova</t>
  </si>
  <si>
    <t>Highway 50 Corridor</t>
  </si>
  <si>
    <t>B</t>
  </si>
  <si>
    <t>Rohit Kumar &amp; Nidhi Tull</t>
  </si>
  <si>
    <t>Northpoint Office Towers - Building II</t>
  </si>
  <si>
    <t>5380 Pirrone Rd</t>
  </si>
  <si>
    <t>Salida</t>
  </si>
  <si>
    <t>95368</t>
  </si>
  <si>
    <t>Modesto</t>
  </si>
  <si>
    <t>A</t>
  </si>
  <si>
    <t>Graceada Partners</t>
  </si>
  <si>
    <t>215 W 7th St</t>
  </si>
  <si>
    <t>Hanford</t>
  </si>
  <si>
    <t>93230</t>
  </si>
  <si>
    <t>Hanford/Armona</t>
  </si>
  <si>
    <t>Austar Holdings Llc</t>
  </si>
  <si>
    <t>Embassy Plaza</t>
  </si>
  <si>
    <t>42135 10th St W</t>
  </si>
  <si>
    <t>Lancaster</t>
  </si>
  <si>
    <t>93534</t>
  </si>
  <si>
    <t>Antelope Valley</t>
  </si>
  <si>
    <t>Offices of Abdallah &amp; Daad Farrukh</t>
  </si>
  <si>
    <t>4985 E Andersen Ave</t>
  </si>
  <si>
    <t>Fresno</t>
  </si>
  <si>
    <t>93727</t>
  </si>
  <si>
    <t>Airport</t>
  </si>
  <si>
    <t>Visalia</t>
  </si>
  <si>
    <t>1920 Cecil Ave</t>
  </si>
  <si>
    <t>Delano</t>
  </si>
  <si>
    <t>North Outlying Kern County</t>
  </si>
  <si>
    <t>San Joaquin Valley College</t>
  </si>
  <si>
    <t>Anoop &amp; Bindia Patel</t>
  </si>
  <si>
    <t>2001-2295 W Cleveland Ave</t>
  </si>
  <si>
    <t>Madera</t>
  </si>
  <si>
    <t>Suburban Madera</t>
  </si>
  <si>
    <t>Rhino Investments</t>
  </si>
  <si>
    <t>27270 Madison Ave</t>
  </si>
  <si>
    <t>Temecula</t>
  </si>
  <si>
    <t>South Riverside</t>
  </si>
  <si>
    <t>Charles J Williams</t>
  </si>
  <si>
    <t>314 N Main St</t>
  </si>
  <si>
    <t>Porterville</t>
  </si>
  <si>
    <t>93257</t>
  </si>
  <si>
    <t>Steven Lim</t>
  </si>
  <si>
    <t>9331 Mariposa Rd</t>
  </si>
  <si>
    <t>Hesperia</t>
  </si>
  <si>
    <t>Mojave River Valley</t>
  </si>
  <si>
    <t>Masao &amp; Asako Ishihama</t>
  </si>
  <si>
    <t>4580 Ontario Mills Pky</t>
  </si>
  <si>
    <t>Ontario</t>
  </si>
  <si>
    <t>91764</t>
  </si>
  <si>
    <t>Airport Area</t>
  </si>
  <si>
    <t>Perry Michael</t>
  </si>
  <si>
    <t>295 E Sierra Ave</t>
  </si>
  <si>
    <t>North Fresno</t>
  </si>
  <si>
    <t>Roger E Petersen Investments</t>
  </si>
  <si>
    <t>Hale Johnston Enterprises, Inc.</t>
  </si>
  <si>
    <t>Superstition Corridor</t>
  </si>
  <si>
    <t>AZ</t>
  </si>
  <si>
    <t>Mesa</t>
  </si>
  <si>
    <t>1001 W Southern Ave</t>
  </si>
  <si>
    <t>Mesa Corporate Center I</t>
  </si>
  <si>
    <t>Peninsula Land and Capital</t>
  </si>
  <si>
    <t>South San Jose</t>
  </si>
  <si>
    <t>San Jose</t>
  </si>
  <si>
    <t>5883 Rue Ferrari</t>
  </si>
  <si>
    <t>Robert &amp; Linda French</t>
  </si>
  <si>
    <t>Stockton</t>
  </si>
  <si>
    <t>1313 W Robinhood Dr</t>
  </si>
  <si>
    <t>Urban Renaissance Group</t>
  </si>
  <si>
    <t>Lloyd District</t>
  </si>
  <si>
    <t>OR</t>
  </si>
  <si>
    <t>Portland</t>
  </si>
  <si>
    <t>First Church Of The Nazarene</t>
  </si>
  <si>
    <t>West Boise</t>
  </si>
  <si>
    <t>83704</t>
  </si>
  <si>
    <t>ID</t>
  </si>
  <si>
    <t>Boise</t>
  </si>
  <si>
    <t>DBB Holdings, Inc.</t>
  </si>
  <si>
    <t>Meadowood</t>
  </si>
  <si>
    <t>89511</t>
  </si>
  <si>
    <t>NV</t>
  </si>
  <si>
    <t>Reno</t>
  </si>
  <si>
    <t>5580 S Kietzke Ln</t>
  </si>
  <si>
    <t>Michael T Cobler</t>
  </si>
  <si>
    <t>Sacramento</t>
  </si>
  <si>
    <t>8909-8911 Folsom Blvd</t>
  </si>
  <si>
    <t>Carrington College Sacramento Campus</t>
  </si>
  <si>
    <t>Liberty National Enterprises, LP</t>
  </si>
  <si>
    <t>Northwest Phoenix</t>
  </si>
  <si>
    <t>85021</t>
  </si>
  <si>
    <t>Phoenix</t>
  </si>
  <si>
    <t>2149 W Dunlap Ave</t>
  </si>
  <si>
    <t>Deutscher Family Partnership</t>
  </si>
  <si>
    <t>Concord/Pleasant Hill</t>
  </si>
  <si>
    <t>94523</t>
  </si>
  <si>
    <t>Pleasant Hill</t>
  </si>
  <si>
    <t>370-380 Civic Dr</t>
  </si>
  <si>
    <t>Boyd Watterson Asset Management</t>
  </si>
  <si>
    <t>Downtown Tucson</t>
  </si>
  <si>
    <t>85745</t>
  </si>
  <si>
    <t>Tucson</t>
  </si>
  <si>
    <t>201 N Bonita Ave</t>
  </si>
  <si>
    <t>Rio Nuevo Professional Plaza</t>
  </si>
  <si>
    <t>GAW Capital Partners</t>
  </si>
  <si>
    <t>San Leandro</t>
  </si>
  <si>
    <t>15555 E 14th St</t>
  </si>
  <si>
    <t>Office</t>
  </si>
  <si>
    <t>YAM Properties</t>
  </si>
  <si>
    <t>Glendale</t>
  </si>
  <si>
    <t>85305</t>
  </si>
  <si>
    <t>6751 N Sunset Blvd</t>
  </si>
  <si>
    <t>Westgate Entertainment District</t>
  </si>
  <si>
    <t>Alturas</t>
  </si>
  <si>
    <t>Valley</t>
  </si>
  <si>
    <t>99206</t>
  </si>
  <si>
    <t>WA</t>
  </si>
  <si>
    <t>Spokane Valley</t>
  </si>
  <si>
    <t>10102 E Knox Ave</t>
  </si>
  <si>
    <t>Phase II &amp; IV</t>
  </si>
  <si>
    <t>Chris Henry</t>
  </si>
  <si>
    <t>Orangevale/Citrus Hts</t>
  </si>
  <si>
    <t>Citrus Heights</t>
  </si>
  <si>
    <t>7301-7347 Greenback Ln</t>
  </si>
  <si>
    <t>Siefert Investments</t>
  </si>
  <si>
    <t>South Las Vegas</t>
  </si>
  <si>
    <t>89119</t>
  </si>
  <si>
    <t>Las Vegas</t>
  </si>
  <si>
    <t>5740 S Eastern Ave</t>
  </si>
  <si>
    <t>Bldg-1</t>
  </si>
  <si>
    <t>Atwahl Asset Management Services, Inc.</t>
  </si>
  <si>
    <t>North I-25</t>
  </si>
  <si>
    <t>87107</t>
  </si>
  <si>
    <t>NM</t>
  </si>
  <si>
    <t>Albuquerque</t>
  </si>
  <si>
    <t>1001 Menaul Blvd</t>
  </si>
  <si>
    <t>2004 Lloyd Ctr</t>
  </si>
  <si>
    <t>Rate</t>
  </si>
  <si>
    <t>NNN</t>
  </si>
  <si>
    <t>Rate Type</t>
  </si>
  <si>
    <t>Townley Business Park: Bldg B</t>
  </si>
  <si>
    <t>8836 N 23rd Ave</t>
  </si>
  <si>
    <t>North Black Canyon</t>
  </si>
  <si>
    <t>G.L. Voigt Development and Construction</t>
  </si>
  <si>
    <t>303 Plaza Dr</t>
  </si>
  <si>
    <t>Santa Maria</t>
  </si>
  <si>
    <t>34275 Monterey Ave</t>
  </si>
  <si>
    <t>Rancho Mirage</t>
  </si>
  <si>
    <t>92270</t>
  </si>
  <si>
    <t>Coachella Valley</t>
  </si>
  <si>
    <t>Kirsten &amp; Matthew Johnston</t>
  </si>
  <si>
    <t>8845 El Camino Real</t>
  </si>
  <si>
    <t>Atascadero</t>
  </si>
  <si>
    <t>North 101 Corridor</t>
  </si>
  <si>
    <t>T Dang A B &amp; Lam N N Living Trus</t>
  </si>
  <si>
    <t>8344 W Mineral King Ave</t>
  </si>
  <si>
    <t>Northwest Visalia</t>
  </si>
  <si>
    <t>Perry Robert F &amp; Shirley Trust</t>
  </si>
  <si>
    <t>Full Service</t>
  </si>
  <si>
    <t>Gross</t>
  </si>
  <si>
    <t>1122 - 1200 N Liberty St</t>
  </si>
  <si>
    <t>Modified Gross</t>
  </si>
  <si>
    <t>$13.00 - $15.00</t>
  </si>
  <si>
    <t>$22.00 - $27.00</t>
  </si>
  <si>
    <t>$20.00 - $25.00</t>
  </si>
  <si>
    <t>4580 Ontario Mills Pky Bldg 12</t>
  </si>
  <si>
    <t>95670</t>
  </si>
  <si>
    <t>93215</t>
  </si>
  <si>
    <t>93637</t>
  </si>
  <si>
    <t>93422</t>
  </si>
  <si>
    <t>92590</t>
  </si>
  <si>
    <t>92344</t>
  </si>
  <si>
    <t>93710</t>
  </si>
  <si>
    <t>93291</t>
  </si>
  <si>
    <t>93454</t>
  </si>
  <si>
    <t>Program</t>
  </si>
  <si>
    <t>Medical &amp; Dental</t>
  </si>
  <si>
    <t>Dean Investments</t>
  </si>
  <si>
    <t>Withheld</t>
  </si>
  <si>
    <t>95621</t>
  </si>
  <si>
    <t>94578</t>
  </si>
  <si>
    <t>95826</t>
  </si>
  <si>
    <t>97232</t>
  </si>
  <si>
    <t>95207</t>
  </si>
  <si>
    <t>95138</t>
  </si>
  <si>
    <t>85210</t>
  </si>
  <si>
    <t>$24.00 - $29.00 (Costar)</t>
  </si>
  <si>
    <t>$12.00 - $15.00</t>
  </si>
  <si>
    <t>$15.00 - $18.00</t>
  </si>
  <si>
    <t xml:space="preserve">Full Service </t>
  </si>
  <si>
    <t xml:space="preserve">$26.00 - $32.00 </t>
  </si>
  <si>
    <t xml:space="preserve">$13.00 - $15.00 </t>
  </si>
  <si>
    <t xml:space="preserve">$18.00 - $22.00 </t>
  </si>
  <si>
    <t xml:space="preserve">$15.00 - $18.00 </t>
  </si>
  <si>
    <t xml:space="preserve">$25.00 - $30.00 </t>
  </si>
  <si>
    <t xml:space="preserve">$19.00 - $24.00 </t>
  </si>
  <si>
    <t>Site</t>
  </si>
  <si>
    <t>@photo</t>
  </si>
  <si>
    <t>photo 1.jpg</t>
  </si>
  <si>
    <t>photo 3.jpg</t>
  </si>
  <si>
    <t>photo 4.jpg</t>
  </si>
  <si>
    <t>photo 5.jpg</t>
  </si>
  <si>
    <t>photo 6.jpg</t>
  </si>
  <si>
    <t>photo 7.jpg</t>
  </si>
  <si>
    <t>photo 8.jpg</t>
  </si>
  <si>
    <t>photo 9.jpg</t>
  </si>
  <si>
    <t>photo 10.jpg</t>
  </si>
  <si>
    <t>photo 11.jpg</t>
  </si>
  <si>
    <t>photo 12.jpg</t>
  </si>
  <si>
    <t>photo 13.jpg</t>
  </si>
  <si>
    <t>photo 14.jpg</t>
  </si>
  <si>
    <t>photo 15.jpg</t>
  </si>
  <si>
    <t>photo 16.jpg</t>
  </si>
  <si>
    <t>photo 17.jpg</t>
  </si>
  <si>
    <t>photo 18.jpg</t>
  </si>
  <si>
    <t>photo 19.jpg</t>
  </si>
  <si>
    <t>photo 20.jpg</t>
  </si>
  <si>
    <t>photo 21.jpg</t>
  </si>
  <si>
    <t>photo 30.jpg</t>
  </si>
  <si>
    <t>photo 22.jpg</t>
  </si>
  <si>
    <t>photo 23.jpg</t>
  </si>
  <si>
    <t>photo 24.jpg</t>
  </si>
  <si>
    <t>photo 25.jpg</t>
  </si>
  <si>
    <t>photo 27.jpg</t>
  </si>
  <si>
    <t>photo 26.jpg</t>
  </si>
  <si>
    <t>photo 28.jpg</t>
  </si>
  <si>
    <t>photo 29.jpg</t>
  </si>
  <si>
    <t>photo 31.jpg</t>
  </si>
  <si>
    <t>photo 32.jpg</t>
  </si>
  <si>
    <t>photo 33.jpg</t>
  </si>
  <si>
    <t>photo 34.jpg</t>
  </si>
  <si>
    <t>photo 2.png</t>
  </si>
  <si>
    <t>Notes</t>
  </si>
  <si>
    <t>No exterior building signage or exterior entrance.</t>
  </si>
  <si>
    <t>Property listed for sale - $10,650,000 ($176.57/SF)</t>
  </si>
  <si>
    <t>SJVC lease term expires January 31, 2023 with an option to extend which has been exercised. Landlord and Tenant currently negotiating directly. The property is also listed for sale - $11,600,000 ($278.30/SF)</t>
  </si>
  <si>
    <t>City of Fresno</t>
  </si>
  <si>
    <t>Image URL</t>
  </si>
  <si>
    <t>https://image.usa.colliers.com/lib/fe2811717164057f7c1c79/m/6/010016d0-7a98-4b28-801f-97df58299746.jpg</t>
  </si>
  <si>
    <t>https://image.usa.colliers.com/lib/fe2811717164057f7c1c79/m/6/977c64c4-92fa-4058-a70b-a790efb8f9fc.png</t>
  </si>
  <si>
    <t>https://image.usa.colliers.com/lib/fe2811717164057f7c1c79/m/6/a0713d56-5581-4396-9f48-c2c4e587703c.jpg</t>
  </si>
  <si>
    <t>https://image.usa.colliers.com/lib/fe2811717164057f7c1c79/m/6/544a5cd6-00aa-448b-9845-44c3c6580129.jpg</t>
  </si>
  <si>
    <t>https://image.usa.colliers.com/lib/fe2811717164057f7c1c79/m/6/e31c509c-7817-4a89-985e-97ffd2bffcfe.jpg</t>
  </si>
  <si>
    <t>https://image.usa.colliers.com/lib/fe2811717164057f7c1c79/m/6/1d705deb-c3fb-4257-9e3d-6a3146ad81d8.jpg</t>
  </si>
  <si>
    <t>https://image.usa.colliers.com/lib/fe2811717164057f7c1c79/m/6/d60849a8-a4bb-4bac-a500-b9a99f6e7812.jpg</t>
  </si>
  <si>
    <t>https://image.usa.colliers.com/lib/fe2811717164057f7c1c79/m/6/78ad0c9c-4b7b-47b2-bc9e-8a6f15679e90.jpg</t>
  </si>
  <si>
    <t>https://image.usa.colliers.com/lib/fe2811717164057f7c1c79/m/6/87ed75e1-9377-449b-8585-94b67595662f.jpg</t>
  </si>
  <si>
    <t>https://image.usa.colliers.com/lib/fe2811717164057f7c1c79/m/6/8defb392-d850-42b4-ba64-66e1c9091139.jpg</t>
  </si>
  <si>
    <t>https://image.usa.colliers.com/lib/fe2811717164057f7c1c79/m/6/3f512ddb-5738-49a2-b2fd-a1452ad3e240.jpg</t>
  </si>
  <si>
    <t>https://image.usa.colliers.com/lib/fe2811717164057f7c1c79/m/6/289e1af4-116a-4156-bcc7-d3b1865bc5b5.jpg</t>
  </si>
  <si>
    <t>https://image.usa.colliers.com/lib/fe2811717164057f7c1c79/m/6/89002522-c6e7-4103-b6da-4beb2199e93b.jpg</t>
  </si>
  <si>
    <t>https://image.usa.colliers.com/lib/fe2811717164057f7c1c79/m/6/f583fffe-9eee-4256-8e8c-e504fedf96fd.jpg</t>
  </si>
  <si>
    <t>https://image.usa.colliers.com/lib/fe2811717164057f7c1c79/m/6/e0b02a4f-5e6a-45be-ab30-de10781d679f.jpg</t>
  </si>
  <si>
    <t>https://image.usa.colliers.com/lib/fe2811717164057f7c1c79/m/6/72dbf4a5-5ec8-4340-b2f0-abcdb57c8431.jpg</t>
  </si>
  <si>
    <t>https://image.usa.colliers.com/lib/fe2811717164057f7c1c79/m/6/429cec9a-ec4e-48f3-9e16-6b47716bdfd5.jpg</t>
  </si>
  <si>
    <t>https://image.usa.colliers.com/lib/fe2811717164057f7c1c79/m/6/0d447a98-39e0-4b50-84e7-fb6b1731379c.jpg</t>
  </si>
  <si>
    <t>https://image.usa.colliers.com/lib/fe2811717164057f7c1c79/m/6/c901d432-6b08-4c63-8c85-bade2e26c780.jpg</t>
  </si>
  <si>
    <t>https://image.usa.colliers.com/lib/fe2811717164057f7c1c79/m/6/1abadeaf-b48f-4a7f-a813-170ce4964a3b.jpg</t>
  </si>
  <si>
    <t>https://image.usa.colliers.com/lib/fe2811717164057f7c1c79/m/6/2593159d-3ae8-4e83-9bbf-9b0805e6f27d.jpg</t>
  </si>
  <si>
    <t>https://image.usa.colliers.com/lib/fe2811717164057f7c1c79/m/6/1d0ab68a-4d1a-4e4e-9f8c-7c5a070fdf4c.jpg</t>
  </si>
  <si>
    <t>https://image.usa.colliers.com/lib/fe2811717164057f7c1c79/m/6/762d73f1-8b2f-4733-a749-fa800f770875.jpg</t>
  </si>
  <si>
    <t>https://image.usa.colliers.com/lib/fe2811717164057f7c1c79/m/6/ac1a2a51-8dd4-4ea1-b4fa-fe3fdfc5682b.jpg</t>
  </si>
  <si>
    <t>https://image.usa.colliers.com/lib/fe2811717164057f7c1c79/m/6/cceea899-6728-4f67-9627-61ec2c4e7ef7.jpg</t>
  </si>
  <si>
    <t>https://image.usa.colliers.com/lib/fe2811717164057f7c1c79/m/6/9da12811-11b2-4d92-af38-c906d712cda4.jpg</t>
  </si>
  <si>
    <t>https://image.usa.colliers.com/lib/fe2811717164057f7c1c79/m/6/7a3c634f-c942-4ad2-b1ea-4a8f1875fb55.jpg</t>
  </si>
  <si>
    <t>https://image.usa.colliers.com/lib/fe2811717164057f7c1c79/m/6/25fb97cb-0f6e-4ea4-9b14-6fb78d583f2e.jpg</t>
  </si>
  <si>
    <t>https://image.usa.colliers.com/lib/fe2811717164057f7c1c79/m/6/79b31e3c-73a2-4e9d-9018-241ead9b12a9.jpg</t>
  </si>
  <si>
    <t>https://image.usa.colliers.com/lib/fe2811717164057f7c1c79/m/6/e9874914-47e3-492d-8697-c23c8f73eed2.jpg</t>
  </si>
  <si>
    <t>https://image.usa.colliers.com/lib/fe2811717164057f7c1c79/m/6/3b3cd570-f157-4b2b-ac14-579e7efd564d.jpg</t>
  </si>
  <si>
    <t>https://image.usa.colliers.com/lib/fe2811717164057f7c1c79/m/6/72fcdf12-6866-4756-abdc-20f00c242877.jpg</t>
  </si>
  <si>
    <t>https://image.usa.colliers.com/lib/fe2811717164057f7c1c79/m/6/6c5d6b52-821b-408d-9030-0c07126f6826.jpg</t>
  </si>
  <si>
    <t>https://image.usa.colliers.com/lib/fe2811717164057f7c1c79/m/6/70eba1f4-091f-4ba3-9e67-9c6457a988b2.jpg</t>
  </si>
  <si>
    <t>School Name</t>
  </si>
  <si>
    <t>Carrington College</t>
  </si>
  <si>
    <t>San Joaquin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</si>
</sst>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0.#######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1" fontId="0" fillId="0" borderId="0" xfId="0" applyNumberFormat="1" applyAlignment="1"/>
    <xf numFmtId="164" fontId="0" fillId="0" borderId="0" xfId="0" applyNumberFormat="1" applyAlignment="1"/>
    <xf numFmtId="165" fontId="0" fillId="0" borderId="0" xfId="0" applyNumberFormat="1" applyAlignment="1"/>
    <xf numFmtId="4" fontId="0" fillId="0" borderId="0" xfId="0" applyNumberFormat="1" applyAlignment="1"/>
    <xf numFmtId="0" fontId="3" fillId="0" borderId="0" xfId="0" applyFont="1" applyAlignment="1"/>
    <xf numFmtId="1" fontId="3" fillId="0" borderId="0" xfId="0" applyNumberFormat="1" applyFont="1" applyAlignment="1"/>
    <xf numFmtId="165" fontId="3" fillId="0" borderId="0" xfId="0" applyNumberFormat="1" applyFont="1" applyAlignment="1"/>
    <xf numFmtId="4" fontId="3" fillId="0" borderId="0" xfId="0" applyNumberFormat="1" applyFont="1" applyAlignment="1"/>
    <xf numFmtId="165" fontId="0" fillId="0" borderId="0" xfId="0" applyNumberFormat="1"/>
    <xf numFmtId="4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0" fillId="0" borderId="0" xfId="0" applyFill="1"/>
    <xf numFmtId="0" fontId="3" fillId="0" borderId="0" xfId="0" applyFont="1" applyFill="1"/>
    <xf numFmtId="3" fontId="0" fillId="0" borderId="0" xfId="0" applyNumberFormat="1"/>
    <xf numFmtId="164" fontId="4" fillId="0" borderId="0" xfId="0" applyNumberFormat="1" applyFont="1" applyAlignment="1"/>
    <xf numFmtId="0" fontId="4" fillId="0" borderId="0" xfId="0" applyFont="1" applyAlignment="1"/>
    <xf numFmtId="0" fontId="2" fillId="0" borderId="0" xfId="0" applyFont="1"/>
    <xf numFmtId="3" fontId="0" fillId="0" borderId="0" xfId="0" applyNumberFormat="1" applyAlignment="1"/>
    <xf numFmtId="0" fontId="0" fillId="0" borderId="0" xfId="0" quotePrefix="1"/>
    <xf numFmtId="165" fontId="4" fillId="0" borderId="0" xfId="0" applyNumberFormat="1" applyFont="1"/>
    <xf numFmtId="0" fontId="1" fillId="0" borderId="0" xfId="0" applyFont="1"/>
    <xf numFmtId="0" fontId="0" fillId="0" borderId="0" xfId="0" applyFill="1" applyAlignment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3001-3FD1-4694-9A8C-B6861BDD2E7F}">
  <dimension ref="A1:Z35"/>
  <sheetViews>
    <sheetView tabSelected="1" workbookViewId="0">
      <pane xSplit="6" topLeftCell="G1" activePane="topRight" state="frozen"/>
      <selection pane="topRight" activeCell="D34" sqref="D34"/>
    </sheetView>
  </sheetViews>
  <sheetFormatPr defaultRowHeight="15" x14ac:dyDescent="0.25"/>
  <cols>
    <col min="3" max="3" width="12" bestFit="1" customWidth="1"/>
    <col min="4" max="4" width="37.7109375" customWidth="1"/>
    <col min="5" max="5" width="35.85546875" bestFit="1" customWidth="1"/>
    <col min="6" max="6" width="26.42578125" style="19" bestFit="1" customWidth="1"/>
    <col min="7" max="7" width="14.28515625" bestFit="1" customWidth="1"/>
    <col min="8" max="8" width="5.7109375" bestFit="1" customWidth="1"/>
    <col min="9" max="9" width="11.5703125" customWidth="1"/>
    <col min="10" max="10" width="22.85546875" bestFit="1" customWidth="1"/>
    <col min="11" max="11" width="13.28515625" bestFit="1" customWidth="1"/>
    <col min="12" max="12" width="9.140625" bestFit="1" customWidth="1"/>
    <col min="13" max="13" width="24.140625" bestFit="1" customWidth="1"/>
    <col min="14" max="14" width="29.28515625" bestFit="1" customWidth="1"/>
    <col min="15" max="15" width="16.5703125" bestFit="1" customWidth="1"/>
    <col min="16" max="16" width="17.7109375" style="13" bestFit="1" customWidth="1"/>
    <col min="17" max="17" width="9.7109375" style="13" bestFit="1" customWidth="1"/>
    <col min="18" max="18" width="15.28515625" style="13" bestFit="1" customWidth="1"/>
    <col min="19" max="19" width="36.5703125" bestFit="1" customWidth="1"/>
    <col min="20" max="20" width="11.42578125" style="12" bestFit="1" customWidth="1"/>
    <col min="21" max="21" width="13.5703125" customWidth="1"/>
    <col min="22" max="22" width="9.7109375" style="10" customWidth="1"/>
    <col min="23" max="23" width="13" style="11" bestFit="1" customWidth="1"/>
    <col min="24" max="24" width="11.42578125" style="10" bestFit="1" customWidth="1"/>
    <col min="25" max="25" width="13.140625" style="10" bestFit="1" customWidth="1"/>
  </cols>
  <sheetData>
    <row r="1" spans="1:26" x14ac:dyDescent="0.25">
      <c r="A1" s="28" t="s">
        <v>299</v>
      </c>
      <c r="B1" t="s">
        <v>223</v>
      </c>
      <c r="C1" s="26" t="s">
        <v>224</v>
      </c>
      <c r="D1" s="30" t="s">
        <v>264</v>
      </c>
      <c r="E1" s="16" t="s">
        <v>0</v>
      </c>
      <c r="F1" s="20" t="s">
        <v>1</v>
      </c>
      <c r="G1" s="16" t="s">
        <v>2</v>
      </c>
      <c r="H1" s="16" t="s">
        <v>3</v>
      </c>
      <c r="I1" s="16" t="s">
        <v>4</v>
      </c>
      <c r="J1" s="16" t="s">
        <v>5</v>
      </c>
      <c r="K1" s="16" t="s">
        <v>6</v>
      </c>
      <c r="L1" s="16" t="s">
        <v>7</v>
      </c>
      <c r="M1" s="16" t="s">
        <v>8</v>
      </c>
      <c r="N1" s="16" t="s">
        <v>9</v>
      </c>
      <c r="O1" s="16" t="s">
        <v>10</v>
      </c>
      <c r="P1" s="18" t="s">
        <v>11</v>
      </c>
      <c r="Q1" s="18" t="s">
        <v>12</v>
      </c>
      <c r="R1" s="18" t="s">
        <v>13</v>
      </c>
      <c r="S1" s="16" t="s">
        <v>14</v>
      </c>
      <c r="T1" s="17" t="s">
        <v>164</v>
      </c>
      <c r="U1" s="16" t="s">
        <v>166</v>
      </c>
      <c r="V1" s="14" t="s">
        <v>165</v>
      </c>
      <c r="W1" s="15" t="s">
        <v>15</v>
      </c>
      <c r="X1" s="14" t="s">
        <v>16</v>
      </c>
      <c r="Y1" s="14" t="s">
        <v>17</v>
      </c>
      <c r="Z1" s="27" t="s">
        <v>259</v>
      </c>
    </row>
    <row r="2" spans="1:26" x14ac:dyDescent="0.25">
      <c r="A2" s="28" t="s">
        <v>300</v>
      </c>
      <c r="B2">
        <v>1</v>
      </c>
      <c r="C2" t="s">
        <v>225</v>
      </c>
      <c r="D2" t="s">
        <v>265</v>
      </c>
      <c r="F2" s="19" t="s">
        <v>162</v>
      </c>
      <c r="G2" t="s">
        <v>161</v>
      </c>
      <c r="H2" t="s">
        <v>160</v>
      </c>
      <c r="I2" t="s">
        <v>159</v>
      </c>
      <c r="J2" t="s">
        <v>158</v>
      </c>
      <c r="K2" t="s">
        <v>29</v>
      </c>
      <c r="L2" s="21">
        <v>60315</v>
      </c>
      <c r="M2" s="21"/>
      <c r="N2" s="21"/>
      <c r="O2" s="21">
        <v>60315</v>
      </c>
      <c r="P2" s="13">
        <v>1</v>
      </c>
      <c r="Q2" s="13">
        <v>1987</v>
      </c>
      <c r="S2" t="s">
        <v>157</v>
      </c>
      <c r="T2" s="12">
        <v>12</v>
      </c>
      <c r="U2" t="s">
        <v>165</v>
      </c>
      <c r="W2" s="11">
        <v>2.62</v>
      </c>
      <c r="X2" s="10">
        <v>35.110222</v>
      </c>
      <c r="Y2" s="10">
        <v>-106.633163</v>
      </c>
      <c r="Z2" s="28" t="s">
        <v>261</v>
      </c>
    </row>
    <row r="3" spans="1:26" x14ac:dyDescent="0.25">
      <c r="A3" s="28" t="s">
        <v>300</v>
      </c>
      <c r="B3">
        <v>2</v>
      </c>
      <c r="C3" s="24" t="s">
        <v>258</v>
      </c>
      <c r="D3" s="24" t="s">
        <v>266</v>
      </c>
      <c r="E3" t="s">
        <v>156</v>
      </c>
      <c r="F3" s="19" t="s">
        <v>155</v>
      </c>
      <c r="G3" t="s">
        <v>154</v>
      </c>
      <c r="H3" t="s">
        <v>108</v>
      </c>
      <c r="I3" t="s">
        <v>153</v>
      </c>
      <c r="J3" t="s">
        <v>152</v>
      </c>
      <c r="K3" t="s">
        <v>29</v>
      </c>
      <c r="L3" s="21">
        <v>53852</v>
      </c>
      <c r="M3" s="21">
        <v>5549</v>
      </c>
      <c r="N3" s="21">
        <v>2776</v>
      </c>
      <c r="O3" s="21">
        <v>26926</v>
      </c>
      <c r="P3" s="13">
        <v>2</v>
      </c>
      <c r="Q3" s="13">
        <v>1998</v>
      </c>
      <c r="S3" t="s">
        <v>151</v>
      </c>
      <c r="T3" s="12">
        <v>22</v>
      </c>
      <c r="U3" t="s">
        <v>185</v>
      </c>
      <c r="W3" s="11">
        <v>5</v>
      </c>
      <c r="X3" s="10">
        <v>36.084969000000001</v>
      </c>
      <c r="Y3" s="10">
        <v>-115.118103</v>
      </c>
    </row>
    <row r="4" spans="1:26" x14ac:dyDescent="0.25">
      <c r="A4" s="28" t="s">
        <v>300</v>
      </c>
      <c r="B4">
        <v>3</v>
      </c>
      <c r="C4" t="s">
        <v>226</v>
      </c>
      <c r="D4" s="19" t="s">
        <v>267</v>
      </c>
      <c r="F4" s="19" t="s">
        <v>150</v>
      </c>
      <c r="G4" t="s">
        <v>149</v>
      </c>
      <c r="H4" t="s">
        <v>20</v>
      </c>
      <c r="I4" t="s">
        <v>206</v>
      </c>
      <c r="J4" t="s">
        <v>148</v>
      </c>
      <c r="K4" t="s">
        <v>23</v>
      </c>
      <c r="L4" s="21">
        <v>131535</v>
      </c>
      <c r="M4" s="21">
        <v>32120</v>
      </c>
      <c r="N4" s="21">
        <v>28760</v>
      </c>
      <c r="O4" s="21">
        <v>131535</v>
      </c>
      <c r="P4" s="13">
        <v>1</v>
      </c>
      <c r="Q4" s="13">
        <v>1977</v>
      </c>
      <c r="S4" t="s">
        <v>147</v>
      </c>
      <c r="T4" s="12">
        <v>15</v>
      </c>
      <c r="U4" t="s">
        <v>165</v>
      </c>
      <c r="W4" s="11">
        <v>2.82</v>
      </c>
      <c r="X4" s="10">
        <v>38.6800541</v>
      </c>
      <c r="Y4" s="10">
        <v>-121.2933864</v>
      </c>
    </row>
    <row r="5" spans="1:26" x14ac:dyDescent="0.25">
      <c r="A5" s="28" t="s">
        <v>300</v>
      </c>
      <c r="B5">
        <v>4</v>
      </c>
      <c r="C5" t="s">
        <v>227</v>
      </c>
      <c r="D5" t="s">
        <v>268</v>
      </c>
      <c r="E5" t="s">
        <v>146</v>
      </c>
      <c r="F5" s="19" t="s">
        <v>145</v>
      </c>
      <c r="G5" t="s">
        <v>144</v>
      </c>
      <c r="H5" t="s">
        <v>143</v>
      </c>
      <c r="I5" t="s">
        <v>142</v>
      </c>
      <c r="J5" t="s">
        <v>141</v>
      </c>
      <c r="K5" t="s">
        <v>29</v>
      </c>
      <c r="L5" s="21">
        <v>57530</v>
      </c>
      <c r="M5" s="21">
        <v>1648</v>
      </c>
      <c r="N5" s="21">
        <v>1648</v>
      </c>
      <c r="O5" s="21">
        <v>57530</v>
      </c>
      <c r="P5" s="13">
        <v>1</v>
      </c>
      <c r="Q5" s="13">
        <v>2001</v>
      </c>
      <c r="S5" t="s">
        <v>140</v>
      </c>
      <c r="T5" s="12">
        <v>5.46</v>
      </c>
      <c r="U5" t="s">
        <v>165</v>
      </c>
      <c r="W5" s="11">
        <v>7.21</v>
      </c>
      <c r="X5" s="10">
        <v>47.675918000000003</v>
      </c>
      <c r="Y5" s="10">
        <v>-117.268078</v>
      </c>
    </row>
    <row r="6" spans="1:26" x14ac:dyDescent="0.25">
      <c r="A6" s="28" t="s">
        <v>300</v>
      </c>
      <c r="B6">
        <v>5</v>
      </c>
      <c r="C6" t="s">
        <v>228</v>
      </c>
      <c r="D6" t="s">
        <v>269</v>
      </c>
      <c r="E6" t="s">
        <v>139</v>
      </c>
      <c r="F6" s="19" t="s">
        <v>138</v>
      </c>
      <c r="G6" t="s">
        <v>136</v>
      </c>
      <c r="H6" t="s">
        <v>85</v>
      </c>
      <c r="I6" t="s">
        <v>137</v>
      </c>
      <c r="J6" t="s">
        <v>136</v>
      </c>
      <c r="K6" t="s">
        <v>29</v>
      </c>
      <c r="L6" s="21">
        <v>167140</v>
      </c>
      <c r="M6" s="21">
        <v>19837</v>
      </c>
      <c r="N6" s="21">
        <v>13065</v>
      </c>
      <c r="O6" s="21">
        <v>41785</v>
      </c>
      <c r="P6" s="13">
        <v>4</v>
      </c>
      <c r="Q6" s="13">
        <v>2007</v>
      </c>
      <c r="S6" t="s">
        <v>135</v>
      </c>
      <c r="T6" s="12">
        <v>30</v>
      </c>
      <c r="U6" t="s">
        <v>185</v>
      </c>
      <c r="W6" s="11">
        <v>7</v>
      </c>
      <c r="X6" s="10">
        <v>33.533761599999998</v>
      </c>
      <c r="Y6" s="10">
        <v>-112.2617904</v>
      </c>
    </row>
    <row r="7" spans="1:26" x14ac:dyDescent="0.25">
      <c r="A7" s="28" t="s">
        <v>300</v>
      </c>
      <c r="B7">
        <v>6</v>
      </c>
      <c r="C7" t="s">
        <v>229</v>
      </c>
      <c r="D7" t="s">
        <v>270</v>
      </c>
      <c r="E7" t="s">
        <v>134</v>
      </c>
      <c r="F7" s="19" t="s">
        <v>133</v>
      </c>
      <c r="G7" t="s">
        <v>132</v>
      </c>
      <c r="H7" t="s">
        <v>20</v>
      </c>
      <c r="I7" t="s">
        <v>207</v>
      </c>
      <c r="J7" t="s">
        <v>132</v>
      </c>
      <c r="K7" t="s">
        <v>29</v>
      </c>
      <c r="L7" s="21">
        <v>52000</v>
      </c>
      <c r="M7" s="21"/>
      <c r="N7" s="21"/>
      <c r="O7" s="21">
        <v>52000</v>
      </c>
      <c r="P7" s="13">
        <v>1</v>
      </c>
      <c r="Q7" s="13">
        <v>1970</v>
      </c>
      <c r="S7" t="s">
        <v>131</v>
      </c>
      <c r="T7" s="12">
        <v>30</v>
      </c>
      <c r="U7" t="s">
        <v>186</v>
      </c>
      <c r="W7" s="11">
        <v>3.75</v>
      </c>
      <c r="X7" s="10">
        <v>37.699992199999997</v>
      </c>
      <c r="Y7" s="10">
        <v>-122.1258682</v>
      </c>
    </row>
    <row r="8" spans="1:26" x14ac:dyDescent="0.25">
      <c r="A8" s="28" t="s">
        <v>300</v>
      </c>
      <c r="B8">
        <v>7</v>
      </c>
      <c r="C8" t="s">
        <v>230</v>
      </c>
      <c r="D8" t="s">
        <v>271</v>
      </c>
      <c r="E8" t="s">
        <v>130</v>
      </c>
      <c r="F8" s="19" t="s">
        <v>129</v>
      </c>
      <c r="G8" t="s">
        <v>128</v>
      </c>
      <c r="H8" t="s">
        <v>85</v>
      </c>
      <c r="I8" t="s">
        <v>127</v>
      </c>
      <c r="J8" t="s">
        <v>126</v>
      </c>
      <c r="K8" t="s">
        <v>29</v>
      </c>
      <c r="L8" s="21">
        <v>73826</v>
      </c>
      <c r="M8" s="21"/>
      <c r="N8" s="21"/>
      <c r="O8" s="21">
        <v>36913</v>
      </c>
      <c r="P8" s="13">
        <v>2</v>
      </c>
      <c r="Q8" s="13">
        <v>2002</v>
      </c>
      <c r="S8" t="s">
        <v>125</v>
      </c>
      <c r="T8" s="12">
        <v>11.5</v>
      </c>
      <c r="U8" t="s">
        <v>165</v>
      </c>
      <c r="W8" s="11">
        <v>5.2</v>
      </c>
      <c r="X8" s="10">
        <v>32.224127000000003</v>
      </c>
      <c r="Y8" s="10">
        <v>-110.98299</v>
      </c>
    </row>
    <row r="9" spans="1:26" x14ac:dyDescent="0.25">
      <c r="A9" s="28" t="s">
        <v>300</v>
      </c>
      <c r="B9">
        <v>8</v>
      </c>
      <c r="C9" t="s">
        <v>231</v>
      </c>
      <c r="D9" t="s">
        <v>272</v>
      </c>
      <c r="E9" t="s">
        <v>167</v>
      </c>
      <c r="F9" s="19" t="s">
        <v>168</v>
      </c>
      <c r="G9" t="s">
        <v>118</v>
      </c>
      <c r="H9" t="s">
        <v>85</v>
      </c>
      <c r="I9" t="s">
        <v>117</v>
      </c>
      <c r="J9" t="s">
        <v>169</v>
      </c>
      <c r="K9" t="s">
        <v>23</v>
      </c>
      <c r="L9" s="21">
        <v>36226</v>
      </c>
      <c r="M9" s="21"/>
      <c r="N9" s="21"/>
      <c r="O9" s="21">
        <v>36226</v>
      </c>
      <c r="P9" s="13">
        <v>1</v>
      </c>
      <c r="Q9" s="13">
        <v>1985</v>
      </c>
      <c r="S9" t="s">
        <v>170</v>
      </c>
      <c r="T9" s="12">
        <v>25</v>
      </c>
      <c r="U9" t="s">
        <v>185</v>
      </c>
      <c r="W9" s="11">
        <v>4</v>
      </c>
      <c r="X9" s="10">
        <v>33.565154</v>
      </c>
      <c r="Y9" s="10">
        <v>-112.109009</v>
      </c>
    </row>
    <row r="10" spans="1:26" x14ac:dyDescent="0.25">
      <c r="A10" s="28" t="s">
        <v>300</v>
      </c>
      <c r="B10">
        <v>9</v>
      </c>
      <c r="C10" t="s">
        <v>232</v>
      </c>
      <c r="D10" t="s">
        <v>273</v>
      </c>
      <c r="F10" s="19" t="s">
        <v>124</v>
      </c>
      <c r="G10" t="s">
        <v>123</v>
      </c>
      <c r="H10" t="s">
        <v>20</v>
      </c>
      <c r="I10" t="s">
        <v>122</v>
      </c>
      <c r="J10" t="s">
        <v>121</v>
      </c>
      <c r="K10" t="s">
        <v>29</v>
      </c>
      <c r="L10" s="21">
        <v>26137</v>
      </c>
      <c r="M10" s="21"/>
      <c r="N10" s="21"/>
      <c r="O10" s="21">
        <v>13069</v>
      </c>
      <c r="P10" s="13">
        <v>2</v>
      </c>
      <c r="Q10" s="13">
        <v>1977</v>
      </c>
      <c r="S10" t="s">
        <v>120</v>
      </c>
      <c r="T10" s="12">
        <v>15</v>
      </c>
      <c r="U10" t="s">
        <v>165</v>
      </c>
      <c r="W10" s="11">
        <v>3.51</v>
      </c>
      <c r="X10" s="10">
        <v>37.9626983</v>
      </c>
      <c r="Y10" s="10">
        <v>-122.07193959999999</v>
      </c>
    </row>
    <row r="11" spans="1:26" x14ac:dyDescent="0.25">
      <c r="A11" s="28" t="s">
        <v>300</v>
      </c>
      <c r="B11">
        <v>10</v>
      </c>
      <c r="C11" t="s">
        <v>233</v>
      </c>
      <c r="D11" t="s">
        <v>274</v>
      </c>
      <c r="E11" t="s">
        <v>114</v>
      </c>
      <c r="F11" s="19" t="s">
        <v>113</v>
      </c>
      <c r="G11" t="s">
        <v>112</v>
      </c>
      <c r="H11" t="s">
        <v>20</v>
      </c>
      <c r="I11" t="s">
        <v>208</v>
      </c>
      <c r="J11" t="s">
        <v>28</v>
      </c>
      <c r="K11" t="s">
        <v>29</v>
      </c>
      <c r="L11" s="21">
        <v>32327</v>
      </c>
      <c r="M11" s="21"/>
      <c r="N11" s="21"/>
      <c r="O11" s="21">
        <v>32327</v>
      </c>
      <c r="P11" s="13">
        <v>1</v>
      </c>
      <c r="Q11" s="13">
        <v>1980</v>
      </c>
      <c r="S11" t="s">
        <v>111</v>
      </c>
      <c r="T11" s="12">
        <v>26</v>
      </c>
      <c r="U11" t="s">
        <v>216</v>
      </c>
      <c r="W11" s="11">
        <v>6.42</v>
      </c>
      <c r="X11" s="10">
        <v>38.556081900000002</v>
      </c>
      <c r="Y11" s="10">
        <v>-121.37154150000001</v>
      </c>
    </row>
    <row r="12" spans="1:26" x14ac:dyDescent="0.25">
      <c r="A12" s="28" t="s">
        <v>300</v>
      </c>
      <c r="B12">
        <v>11</v>
      </c>
      <c r="C12" t="s">
        <v>234</v>
      </c>
      <c r="D12" t="s">
        <v>275</v>
      </c>
      <c r="F12" s="19" t="s">
        <v>110</v>
      </c>
      <c r="G12" t="s">
        <v>109</v>
      </c>
      <c r="H12" t="s">
        <v>108</v>
      </c>
      <c r="I12" t="s">
        <v>107</v>
      </c>
      <c r="J12" t="s">
        <v>106</v>
      </c>
      <c r="K12" t="s">
        <v>29</v>
      </c>
      <c r="L12" s="21">
        <v>14670</v>
      </c>
      <c r="M12" s="21"/>
      <c r="N12" s="21"/>
      <c r="O12" s="21">
        <v>14670</v>
      </c>
      <c r="P12" s="13">
        <v>1</v>
      </c>
      <c r="Q12" s="13">
        <v>2005</v>
      </c>
      <c r="S12" t="s">
        <v>105</v>
      </c>
      <c r="T12" s="12">
        <v>24</v>
      </c>
      <c r="U12" t="s">
        <v>216</v>
      </c>
      <c r="W12" s="11">
        <v>0</v>
      </c>
      <c r="X12" s="10">
        <v>39.463129700000003</v>
      </c>
      <c r="Y12" s="10">
        <v>-119.7869219</v>
      </c>
    </row>
    <row r="13" spans="1:26" x14ac:dyDescent="0.25">
      <c r="A13" s="28" t="s">
        <v>300</v>
      </c>
      <c r="B13">
        <v>12</v>
      </c>
      <c r="C13" t="s">
        <v>235</v>
      </c>
      <c r="D13" t="s">
        <v>276</v>
      </c>
      <c r="F13" s="19" t="s">
        <v>187</v>
      </c>
      <c r="G13" t="s">
        <v>104</v>
      </c>
      <c r="H13" t="s">
        <v>103</v>
      </c>
      <c r="I13" t="s">
        <v>102</v>
      </c>
      <c r="J13" t="s">
        <v>101</v>
      </c>
      <c r="K13" t="s">
        <v>23</v>
      </c>
      <c r="L13" s="21">
        <v>26112</v>
      </c>
      <c r="M13" s="21"/>
      <c r="N13" s="21"/>
      <c r="O13" s="21">
        <v>13056</v>
      </c>
      <c r="P13" s="13">
        <v>2</v>
      </c>
      <c r="Q13" s="13">
        <v>1950</v>
      </c>
      <c r="S13" t="s">
        <v>100</v>
      </c>
      <c r="T13" s="12" t="s">
        <v>205</v>
      </c>
      <c r="U13" t="s">
        <v>205</v>
      </c>
      <c r="W13" s="11">
        <v>5.61</v>
      </c>
      <c r="X13" s="10">
        <v>43.615915999999999</v>
      </c>
      <c r="Y13" s="10">
        <v>-116.26058380000001</v>
      </c>
    </row>
    <row r="14" spans="1:26" x14ac:dyDescent="0.25">
      <c r="A14" s="28" t="s">
        <v>300</v>
      </c>
      <c r="B14">
        <v>13</v>
      </c>
      <c r="C14" t="s">
        <v>236</v>
      </c>
      <c r="D14" t="s">
        <v>277</v>
      </c>
      <c r="F14" s="19" t="s">
        <v>163</v>
      </c>
      <c r="G14" t="s">
        <v>99</v>
      </c>
      <c r="H14" t="s">
        <v>98</v>
      </c>
      <c r="I14" t="s">
        <v>209</v>
      </c>
      <c r="J14" t="s">
        <v>97</v>
      </c>
      <c r="K14" t="s">
        <v>29</v>
      </c>
      <c r="L14" s="21">
        <v>1280053</v>
      </c>
      <c r="M14" s="21">
        <v>310300</v>
      </c>
      <c r="N14" s="21">
        <v>310300</v>
      </c>
      <c r="O14" s="21">
        <v>426684</v>
      </c>
      <c r="P14" s="13">
        <v>3</v>
      </c>
      <c r="Q14" s="13">
        <v>1960</v>
      </c>
      <c r="S14" t="s">
        <v>96</v>
      </c>
      <c r="T14" s="12" t="s">
        <v>213</v>
      </c>
      <c r="U14" t="s">
        <v>165</v>
      </c>
      <c r="W14" s="11">
        <v>4.3</v>
      </c>
      <c r="X14" s="10">
        <v>45.532548300000002</v>
      </c>
      <c r="Y14" s="10">
        <v>-122.6536009</v>
      </c>
      <c r="Z14" s="24" t="s">
        <v>260</v>
      </c>
    </row>
    <row r="15" spans="1:26" x14ac:dyDescent="0.25">
      <c r="A15" s="28" t="s">
        <v>300</v>
      </c>
      <c r="B15">
        <v>14</v>
      </c>
      <c r="C15" t="s">
        <v>238</v>
      </c>
      <c r="D15" t="s">
        <v>278</v>
      </c>
      <c r="F15" s="19" t="s">
        <v>95</v>
      </c>
      <c r="G15" t="s">
        <v>94</v>
      </c>
      <c r="H15" t="s">
        <v>20</v>
      </c>
      <c r="I15" t="s">
        <v>210</v>
      </c>
      <c r="J15" t="s">
        <v>94</v>
      </c>
      <c r="K15" t="s">
        <v>29</v>
      </c>
      <c r="L15" s="21">
        <v>20000</v>
      </c>
      <c r="M15" s="21"/>
      <c r="N15" s="21"/>
      <c r="O15" s="21">
        <v>20000</v>
      </c>
      <c r="P15" s="13">
        <v>1</v>
      </c>
      <c r="S15" t="s">
        <v>93</v>
      </c>
      <c r="T15" s="12" t="s">
        <v>214</v>
      </c>
      <c r="U15" t="s">
        <v>185</v>
      </c>
      <c r="W15" s="11">
        <v>6.07</v>
      </c>
      <c r="X15" s="10">
        <v>37.999000000000002</v>
      </c>
      <c r="Y15" s="10">
        <v>-121.323233</v>
      </c>
    </row>
    <row r="16" spans="1:26" x14ac:dyDescent="0.25">
      <c r="A16" s="28" t="s">
        <v>300</v>
      </c>
      <c r="B16">
        <v>15</v>
      </c>
      <c r="C16" t="s">
        <v>239</v>
      </c>
      <c r="D16" t="s">
        <v>279</v>
      </c>
      <c r="F16" s="19" t="s">
        <v>92</v>
      </c>
      <c r="G16" t="s">
        <v>91</v>
      </c>
      <c r="H16" t="s">
        <v>20</v>
      </c>
      <c r="I16" t="s">
        <v>211</v>
      </c>
      <c r="J16" t="s">
        <v>90</v>
      </c>
      <c r="K16" t="s">
        <v>29</v>
      </c>
      <c r="L16" s="21">
        <v>95860</v>
      </c>
      <c r="M16" s="21"/>
      <c r="N16" s="21"/>
      <c r="O16" s="21">
        <v>47931</v>
      </c>
      <c r="P16" s="13">
        <v>2</v>
      </c>
      <c r="Q16" s="13">
        <v>1985</v>
      </c>
      <c r="R16" s="13">
        <v>2007</v>
      </c>
      <c r="S16" t="s">
        <v>89</v>
      </c>
      <c r="T16" s="12" t="s">
        <v>215</v>
      </c>
      <c r="U16" t="s">
        <v>186</v>
      </c>
      <c r="W16" s="11">
        <v>4.1500000000000004</v>
      </c>
      <c r="X16" s="10">
        <v>37.248373999999998</v>
      </c>
      <c r="Y16" s="10">
        <v>-121.776709</v>
      </c>
    </row>
    <row r="17" spans="1:26" x14ac:dyDescent="0.25">
      <c r="A17" s="28" t="s">
        <v>300</v>
      </c>
      <c r="B17">
        <v>16</v>
      </c>
      <c r="C17" t="s">
        <v>240</v>
      </c>
      <c r="D17" t="s">
        <v>280</v>
      </c>
      <c r="E17" t="s">
        <v>88</v>
      </c>
      <c r="F17" s="19" t="s">
        <v>87</v>
      </c>
      <c r="G17" t="s">
        <v>86</v>
      </c>
      <c r="H17" t="s">
        <v>85</v>
      </c>
      <c r="I17" t="s">
        <v>212</v>
      </c>
      <c r="J17" t="s">
        <v>84</v>
      </c>
      <c r="K17" t="s">
        <v>29</v>
      </c>
      <c r="L17" s="21">
        <v>106209</v>
      </c>
      <c r="M17" s="21"/>
      <c r="N17" s="21"/>
      <c r="O17" s="21">
        <v>53104</v>
      </c>
      <c r="P17" s="13">
        <v>2</v>
      </c>
      <c r="Q17" s="13">
        <v>2000</v>
      </c>
      <c r="S17" t="s">
        <v>83</v>
      </c>
      <c r="T17" s="12">
        <v>26.95</v>
      </c>
      <c r="U17" t="s">
        <v>185</v>
      </c>
      <c r="W17" s="11">
        <v>6</v>
      </c>
      <c r="X17" s="10">
        <v>33.392612999999997</v>
      </c>
      <c r="Y17" s="10">
        <v>-111.85333300000001</v>
      </c>
    </row>
    <row r="18" spans="1:26" x14ac:dyDescent="0.25">
      <c r="A18" s="28" t="s">
        <v>300</v>
      </c>
      <c r="B18">
        <v>17</v>
      </c>
      <c r="C18" s="24" t="s">
        <v>237</v>
      </c>
      <c r="D18" s="24" t="s">
        <v>281</v>
      </c>
      <c r="F18" s="19" t="s">
        <v>119</v>
      </c>
      <c r="G18" t="s">
        <v>118</v>
      </c>
      <c r="H18" t="s">
        <v>85</v>
      </c>
      <c r="I18" t="s">
        <v>117</v>
      </c>
      <c r="J18" t="s">
        <v>116</v>
      </c>
      <c r="K18" t="s">
        <v>29</v>
      </c>
      <c r="L18" s="21">
        <v>122646</v>
      </c>
      <c r="M18" s="21"/>
      <c r="N18" s="21"/>
      <c r="O18" s="21">
        <v>61323</v>
      </c>
      <c r="P18" s="13">
        <v>2</v>
      </c>
      <c r="Q18" s="13">
        <v>1975</v>
      </c>
      <c r="S18" t="s">
        <v>115</v>
      </c>
      <c r="T18" s="12" t="s">
        <v>190</v>
      </c>
      <c r="U18" t="s">
        <v>185</v>
      </c>
      <c r="W18" s="11">
        <v>9.8000000000000007</v>
      </c>
      <c r="X18" s="10">
        <v>33.565947999999999</v>
      </c>
      <c r="Y18" s="10">
        <v>-112.10450299999999</v>
      </c>
    </row>
    <row r="19" spans="1:26" x14ac:dyDescent="0.25">
      <c r="A19" s="28" t="s">
        <v>301</v>
      </c>
      <c r="B19">
        <v>1</v>
      </c>
      <c r="C19" t="s">
        <v>241</v>
      </c>
      <c r="D19" t="s">
        <v>282</v>
      </c>
      <c r="E19" s="19" t="s">
        <v>18</v>
      </c>
      <c r="F19" s="19" t="s">
        <v>18</v>
      </c>
      <c r="G19" t="s">
        <v>19</v>
      </c>
      <c r="H19" t="s">
        <v>20</v>
      </c>
      <c r="I19" t="s">
        <v>21</v>
      </c>
      <c r="J19" t="s">
        <v>22</v>
      </c>
      <c r="K19" t="s">
        <v>23</v>
      </c>
      <c r="L19" s="21">
        <v>63698</v>
      </c>
      <c r="M19" s="21"/>
      <c r="N19" s="21"/>
      <c r="O19" s="21">
        <v>31350</v>
      </c>
      <c r="P19" s="13">
        <v>2</v>
      </c>
      <c r="S19" t="s">
        <v>24</v>
      </c>
      <c r="T19" s="12" t="s">
        <v>217</v>
      </c>
      <c r="U19" t="s">
        <v>185</v>
      </c>
      <c r="V19" s="11">
        <v>5.35</v>
      </c>
      <c r="X19" s="10">
        <v>35.3527536</v>
      </c>
      <c r="Y19" s="10">
        <v>-119.0620132</v>
      </c>
    </row>
    <row r="20" spans="1:26" x14ac:dyDescent="0.25">
      <c r="A20" s="28" t="s">
        <v>301</v>
      </c>
      <c r="B20">
        <v>2</v>
      </c>
      <c r="C20" t="s">
        <v>242</v>
      </c>
      <c r="D20" t="s">
        <v>283</v>
      </c>
      <c r="E20" s="19" t="s">
        <v>25</v>
      </c>
      <c r="F20" s="19" t="s">
        <v>26</v>
      </c>
      <c r="G20" t="s">
        <v>27</v>
      </c>
      <c r="H20" t="s">
        <v>20</v>
      </c>
      <c r="I20" t="s">
        <v>193</v>
      </c>
      <c r="J20" t="s">
        <v>28</v>
      </c>
      <c r="K20" t="s">
        <v>29</v>
      </c>
      <c r="L20" s="21">
        <v>48000</v>
      </c>
      <c r="M20" s="21">
        <v>28502</v>
      </c>
      <c r="N20" s="21">
        <v>16768</v>
      </c>
      <c r="O20" s="21">
        <v>24000</v>
      </c>
      <c r="P20" s="13">
        <v>2</v>
      </c>
      <c r="Q20" s="13">
        <v>1988</v>
      </c>
      <c r="S20" t="s">
        <v>30</v>
      </c>
      <c r="T20" s="12" t="s">
        <v>189</v>
      </c>
      <c r="U20" t="s">
        <v>165</v>
      </c>
      <c r="V20" s="11">
        <v>6.4</v>
      </c>
      <c r="X20" s="10">
        <v>38.595159000000002</v>
      </c>
      <c r="Y20" s="10">
        <v>-121.281944</v>
      </c>
    </row>
    <row r="21" spans="1:26" x14ac:dyDescent="0.25">
      <c r="A21" s="28" t="s">
        <v>301</v>
      </c>
      <c r="B21">
        <v>3</v>
      </c>
      <c r="C21" t="s">
        <v>243</v>
      </c>
      <c r="D21" t="s">
        <v>284</v>
      </c>
      <c r="E21" s="19" t="s">
        <v>173</v>
      </c>
      <c r="F21" s="19" t="s">
        <v>173</v>
      </c>
      <c r="G21" t="s">
        <v>174</v>
      </c>
      <c r="H21" t="s">
        <v>20</v>
      </c>
      <c r="I21" t="s">
        <v>175</v>
      </c>
      <c r="J21" t="s">
        <v>176</v>
      </c>
      <c r="K21" t="s">
        <v>29</v>
      </c>
      <c r="L21" s="21">
        <v>41682</v>
      </c>
      <c r="M21" s="21"/>
      <c r="N21" s="21"/>
      <c r="O21" s="21">
        <v>41682</v>
      </c>
      <c r="P21" s="13">
        <v>2</v>
      </c>
      <c r="Q21" s="13">
        <v>1999</v>
      </c>
      <c r="S21" t="s">
        <v>177</v>
      </c>
      <c r="T21" s="12">
        <v>15</v>
      </c>
      <c r="U21" t="s">
        <v>165</v>
      </c>
      <c r="V21" s="11">
        <v>4.53</v>
      </c>
      <c r="X21" s="10">
        <v>33.798735999999998</v>
      </c>
      <c r="Y21" s="10">
        <v>-116.390787</v>
      </c>
      <c r="Z21" s="28" t="s">
        <v>262</v>
      </c>
    </row>
    <row r="22" spans="1:26" x14ac:dyDescent="0.25">
      <c r="A22" s="28" t="s">
        <v>301</v>
      </c>
      <c r="B22">
        <v>4</v>
      </c>
      <c r="C22" t="s">
        <v>244</v>
      </c>
      <c r="D22" t="s">
        <v>285</v>
      </c>
      <c r="E22" s="19" t="s">
        <v>31</v>
      </c>
      <c r="F22" s="19" t="s">
        <v>32</v>
      </c>
      <c r="G22" t="s">
        <v>33</v>
      </c>
      <c r="H22" t="s">
        <v>20</v>
      </c>
      <c r="I22" t="s">
        <v>34</v>
      </c>
      <c r="J22" t="s">
        <v>35</v>
      </c>
      <c r="K22" t="s">
        <v>36</v>
      </c>
      <c r="L22" s="21">
        <v>45021</v>
      </c>
      <c r="M22" s="21">
        <v>4000</v>
      </c>
      <c r="N22" s="21">
        <v>4000</v>
      </c>
      <c r="O22" s="21">
        <v>15007</v>
      </c>
      <c r="P22" s="13">
        <v>3</v>
      </c>
      <c r="Q22" s="13">
        <v>2008</v>
      </c>
      <c r="S22" t="s">
        <v>37</v>
      </c>
      <c r="T22" s="12">
        <v>25.8</v>
      </c>
      <c r="U22" t="s">
        <v>185</v>
      </c>
      <c r="V22" s="11">
        <v>5.86</v>
      </c>
      <c r="X22" s="10">
        <v>37.717387199999997</v>
      </c>
      <c r="Y22" s="10">
        <v>-121.0929915</v>
      </c>
    </row>
    <row r="23" spans="1:26" x14ac:dyDescent="0.25">
      <c r="A23" s="28" t="s">
        <v>301</v>
      </c>
      <c r="B23">
        <v>5</v>
      </c>
      <c r="C23" t="s">
        <v>246</v>
      </c>
      <c r="D23" t="s">
        <v>298</v>
      </c>
      <c r="E23" s="19" t="s">
        <v>38</v>
      </c>
      <c r="F23" s="19" t="s">
        <v>38</v>
      </c>
      <c r="G23" t="s">
        <v>39</v>
      </c>
      <c r="H23" t="s">
        <v>20</v>
      </c>
      <c r="I23" t="s">
        <v>40</v>
      </c>
      <c r="J23" t="s">
        <v>41</v>
      </c>
      <c r="K23" t="s">
        <v>23</v>
      </c>
      <c r="L23" s="21">
        <v>4728</v>
      </c>
      <c r="M23" s="21"/>
      <c r="N23" s="21"/>
      <c r="O23" s="21">
        <v>4728</v>
      </c>
      <c r="P23" s="13">
        <v>1</v>
      </c>
      <c r="Q23" s="13">
        <v>1909</v>
      </c>
      <c r="S23" t="s">
        <v>42</v>
      </c>
      <c r="T23" s="12" t="s">
        <v>218</v>
      </c>
      <c r="U23" t="s">
        <v>165</v>
      </c>
      <c r="V23" s="11"/>
      <c r="X23" s="10">
        <v>36.325974000000002</v>
      </c>
      <c r="Y23" s="10">
        <v>-119.647847</v>
      </c>
    </row>
    <row r="24" spans="1:26" x14ac:dyDescent="0.25">
      <c r="A24" s="28" t="s">
        <v>301</v>
      </c>
      <c r="B24">
        <v>6</v>
      </c>
      <c r="C24" t="s">
        <v>247</v>
      </c>
      <c r="D24" t="s">
        <v>286</v>
      </c>
      <c r="E24" s="19" t="s">
        <v>43</v>
      </c>
      <c r="F24" s="19" t="s">
        <v>44</v>
      </c>
      <c r="G24" t="s">
        <v>45</v>
      </c>
      <c r="H24" t="s">
        <v>20</v>
      </c>
      <c r="I24" t="s">
        <v>46</v>
      </c>
      <c r="J24" t="s">
        <v>47</v>
      </c>
      <c r="K24" t="s">
        <v>36</v>
      </c>
      <c r="L24" s="21">
        <v>78000</v>
      </c>
      <c r="M24" s="21"/>
      <c r="N24" s="21"/>
      <c r="O24" s="21">
        <v>26000</v>
      </c>
      <c r="P24" s="13">
        <v>3</v>
      </c>
      <c r="Q24" s="13">
        <v>2010</v>
      </c>
      <c r="S24" t="s">
        <v>48</v>
      </c>
      <c r="T24" s="12" t="s">
        <v>190</v>
      </c>
      <c r="U24" t="s">
        <v>185</v>
      </c>
      <c r="V24" s="11">
        <v>3.18</v>
      </c>
      <c r="X24" s="10">
        <v>34.648654000000001</v>
      </c>
      <c r="Y24" s="10">
        <v>-118.14835600000001</v>
      </c>
    </row>
    <row r="25" spans="1:26" x14ac:dyDescent="0.25">
      <c r="A25" s="28" t="s">
        <v>301</v>
      </c>
      <c r="B25">
        <v>7</v>
      </c>
      <c r="C25" t="s">
        <v>248</v>
      </c>
      <c r="D25" t="s">
        <v>287</v>
      </c>
      <c r="E25" s="19" t="s">
        <v>49</v>
      </c>
      <c r="F25" s="19" t="s">
        <v>49</v>
      </c>
      <c r="G25" t="s">
        <v>50</v>
      </c>
      <c r="H25" t="s">
        <v>20</v>
      </c>
      <c r="I25" t="s">
        <v>51</v>
      </c>
      <c r="J25" t="s">
        <v>52</v>
      </c>
      <c r="K25" t="s">
        <v>23</v>
      </c>
      <c r="L25" s="21">
        <v>11982</v>
      </c>
      <c r="M25" s="21"/>
      <c r="N25" s="21"/>
      <c r="O25" s="21">
        <v>11982</v>
      </c>
      <c r="P25" s="13">
        <v>1</v>
      </c>
      <c r="S25" s="28" t="s">
        <v>263</v>
      </c>
      <c r="T25" s="12" t="s">
        <v>219</v>
      </c>
      <c r="U25" t="s">
        <v>185</v>
      </c>
      <c r="V25" s="11">
        <v>1.67</v>
      </c>
      <c r="X25" s="10">
        <v>36.776799199999999</v>
      </c>
      <c r="Y25" s="10">
        <v>-119.7282343</v>
      </c>
    </row>
    <row r="26" spans="1:26" x14ac:dyDescent="0.25">
      <c r="A26" s="28" t="s">
        <v>301</v>
      </c>
      <c r="B26">
        <v>8</v>
      </c>
      <c r="C26" t="s">
        <v>249</v>
      </c>
      <c r="D26" t="s">
        <v>288</v>
      </c>
      <c r="E26" s="19" t="s">
        <v>57</v>
      </c>
      <c r="F26" s="19" t="s">
        <v>54</v>
      </c>
      <c r="G26" t="s">
        <v>55</v>
      </c>
      <c r="H26" t="s">
        <v>20</v>
      </c>
      <c r="I26" t="s">
        <v>194</v>
      </c>
      <c r="J26" t="s">
        <v>56</v>
      </c>
      <c r="K26" t="s">
        <v>23</v>
      </c>
      <c r="L26" s="21">
        <v>25000</v>
      </c>
      <c r="M26" s="21"/>
      <c r="N26" s="21"/>
      <c r="O26" s="21">
        <v>25000</v>
      </c>
      <c r="P26" s="13">
        <v>1</v>
      </c>
      <c r="Q26" s="13">
        <v>2015</v>
      </c>
      <c r="S26" t="s">
        <v>58</v>
      </c>
      <c r="T26" s="12" t="s">
        <v>205</v>
      </c>
      <c r="U26" s="24" t="s">
        <v>205</v>
      </c>
      <c r="V26" s="11">
        <v>2.4</v>
      </c>
      <c r="X26" s="10">
        <v>35.774769599999999</v>
      </c>
      <c r="Y26" s="10">
        <v>-119.22914710000001</v>
      </c>
    </row>
    <row r="27" spans="1:26" x14ac:dyDescent="0.25">
      <c r="A27" s="28" t="s">
        <v>301</v>
      </c>
      <c r="B27">
        <v>9</v>
      </c>
      <c r="C27" t="s">
        <v>251</v>
      </c>
      <c r="D27" t="s">
        <v>289</v>
      </c>
      <c r="E27" s="19" t="s">
        <v>59</v>
      </c>
      <c r="F27" s="19" t="s">
        <v>59</v>
      </c>
      <c r="G27" t="s">
        <v>60</v>
      </c>
      <c r="H27" t="s">
        <v>20</v>
      </c>
      <c r="I27" t="s">
        <v>195</v>
      </c>
      <c r="J27" t="s">
        <v>61</v>
      </c>
      <c r="K27" t="s">
        <v>29</v>
      </c>
      <c r="L27" s="21">
        <v>134833</v>
      </c>
      <c r="M27" s="21"/>
      <c r="N27" s="21"/>
      <c r="O27" s="21">
        <v>134833</v>
      </c>
      <c r="P27" s="13">
        <v>1</v>
      </c>
      <c r="Q27" s="13">
        <v>1992</v>
      </c>
      <c r="S27" t="s">
        <v>62</v>
      </c>
      <c r="T27" s="12">
        <v>18</v>
      </c>
      <c r="U27" t="s">
        <v>165</v>
      </c>
      <c r="V27" s="11">
        <v>6.8</v>
      </c>
      <c r="X27" s="10">
        <v>36.97672</v>
      </c>
      <c r="Y27" s="10">
        <v>-120.083465</v>
      </c>
    </row>
    <row r="28" spans="1:26" x14ac:dyDescent="0.25">
      <c r="A28" s="28" t="s">
        <v>301</v>
      </c>
      <c r="B28">
        <v>10</v>
      </c>
      <c r="C28" t="s">
        <v>250</v>
      </c>
      <c r="D28" t="s">
        <v>290</v>
      </c>
      <c r="E28" s="19" t="s">
        <v>178</v>
      </c>
      <c r="F28" s="19" t="s">
        <v>178</v>
      </c>
      <c r="G28" t="s">
        <v>179</v>
      </c>
      <c r="H28" t="s">
        <v>20</v>
      </c>
      <c r="I28" t="s">
        <v>196</v>
      </c>
      <c r="J28" t="s">
        <v>180</v>
      </c>
      <c r="K28" t="s">
        <v>36</v>
      </c>
      <c r="L28" s="21">
        <v>6710</v>
      </c>
      <c r="M28" s="21"/>
      <c r="N28" s="21"/>
      <c r="O28" s="21">
        <v>6074</v>
      </c>
      <c r="P28" s="13">
        <v>2</v>
      </c>
      <c r="S28" t="s">
        <v>181</v>
      </c>
      <c r="T28" s="12" t="s">
        <v>220</v>
      </c>
      <c r="U28" t="s">
        <v>165</v>
      </c>
      <c r="V28" s="11"/>
      <c r="X28" s="10">
        <v>35.471452599999999</v>
      </c>
      <c r="Y28" s="10">
        <v>-120.65281830000001</v>
      </c>
    </row>
    <row r="29" spans="1:26" x14ac:dyDescent="0.25">
      <c r="A29" s="28" t="s">
        <v>301</v>
      </c>
      <c r="B29">
        <v>11</v>
      </c>
      <c r="C29" t="s">
        <v>252</v>
      </c>
      <c r="D29" t="s">
        <v>291</v>
      </c>
      <c r="E29" s="19" t="s">
        <v>63</v>
      </c>
      <c r="F29" s="19" t="s">
        <v>63</v>
      </c>
      <c r="G29" t="s">
        <v>64</v>
      </c>
      <c r="H29" t="s">
        <v>20</v>
      </c>
      <c r="I29" t="s">
        <v>197</v>
      </c>
      <c r="J29" t="s">
        <v>65</v>
      </c>
      <c r="K29" t="s">
        <v>29</v>
      </c>
      <c r="L29" s="21">
        <v>36317</v>
      </c>
      <c r="M29" s="21"/>
      <c r="N29" s="21"/>
      <c r="O29" s="21">
        <v>14177</v>
      </c>
      <c r="P29" s="13">
        <v>3</v>
      </c>
      <c r="Q29" s="13">
        <v>2003</v>
      </c>
      <c r="S29" t="s">
        <v>66</v>
      </c>
      <c r="T29" s="12">
        <v>23.4</v>
      </c>
      <c r="U29" s="24" t="s">
        <v>188</v>
      </c>
      <c r="V29" s="11">
        <v>3</v>
      </c>
      <c r="X29" s="10">
        <v>33.525739299999998</v>
      </c>
      <c r="Y29" s="10">
        <v>-117.16637040000001</v>
      </c>
    </row>
    <row r="30" spans="1:26" x14ac:dyDescent="0.25">
      <c r="A30" s="28" t="s">
        <v>301</v>
      </c>
      <c r="B30">
        <v>12</v>
      </c>
      <c r="C30" t="s">
        <v>253</v>
      </c>
      <c r="D30" t="s">
        <v>292</v>
      </c>
      <c r="E30" s="19" t="s">
        <v>67</v>
      </c>
      <c r="F30" s="19" t="s">
        <v>67</v>
      </c>
      <c r="G30" t="s">
        <v>68</v>
      </c>
      <c r="H30" t="s">
        <v>20</v>
      </c>
      <c r="I30" t="s">
        <v>69</v>
      </c>
      <c r="J30" t="s">
        <v>68</v>
      </c>
      <c r="K30" t="s">
        <v>23</v>
      </c>
      <c r="L30" s="21">
        <v>7324</v>
      </c>
      <c r="M30" s="21"/>
      <c r="N30" s="21"/>
      <c r="O30" s="21">
        <v>3662</v>
      </c>
      <c r="P30" s="13">
        <v>2</v>
      </c>
      <c r="Q30" s="13">
        <v>2001</v>
      </c>
      <c r="S30" t="s">
        <v>70</v>
      </c>
      <c r="T30" s="12" t="s">
        <v>191</v>
      </c>
      <c r="U30" s="24" t="s">
        <v>185</v>
      </c>
      <c r="V30" s="11">
        <v>1.1299999999999999</v>
      </c>
      <c r="X30" s="10">
        <v>36.071545999999998</v>
      </c>
      <c r="Y30" s="10">
        <v>-119.015767</v>
      </c>
    </row>
    <row r="31" spans="1:26" x14ac:dyDescent="0.25">
      <c r="A31" s="28" t="s">
        <v>301</v>
      </c>
      <c r="B31">
        <v>13</v>
      </c>
      <c r="C31" t="s">
        <v>245</v>
      </c>
      <c r="D31" t="s">
        <v>293</v>
      </c>
      <c r="E31" s="19" t="s">
        <v>71</v>
      </c>
      <c r="F31" s="19" t="s">
        <v>71</v>
      </c>
      <c r="G31" t="s">
        <v>72</v>
      </c>
      <c r="H31" t="s">
        <v>20</v>
      </c>
      <c r="I31" t="s">
        <v>198</v>
      </c>
      <c r="J31" t="s">
        <v>73</v>
      </c>
      <c r="K31" t="s">
        <v>29</v>
      </c>
      <c r="L31" s="21">
        <v>20048</v>
      </c>
      <c r="M31" s="21"/>
      <c r="N31" s="21"/>
      <c r="O31" s="21">
        <v>10024</v>
      </c>
      <c r="P31" s="13">
        <v>2</v>
      </c>
      <c r="Q31" s="13">
        <v>2005</v>
      </c>
      <c r="S31" t="s">
        <v>74</v>
      </c>
      <c r="T31" s="12">
        <v>20</v>
      </c>
      <c r="U31" s="24" t="s">
        <v>165</v>
      </c>
      <c r="V31" s="11">
        <v>2.1800000000000002</v>
      </c>
      <c r="X31" s="10">
        <v>34.420674400000003</v>
      </c>
      <c r="Y31" s="10">
        <v>-117.38309460000001</v>
      </c>
    </row>
    <row r="32" spans="1:26" x14ac:dyDescent="0.25">
      <c r="A32" s="28" t="s">
        <v>301</v>
      </c>
      <c r="B32">
        <v>14</v>
      </c>
      <c r="C32" t="s">
        <v>254</v>
      </c>
      <c r="D32" t="s">
        <v>294</v>
      </c>
      <c r="E32" s="19" t="s">
        <v>192</v>
      </c>
      <c r="F32" s="19" t="s">
        <v>75</v>
      </c>
      <c r="G32" t="s">
        <v>76</v>
      </c>
      <c r="H32" t="s">
        <v>20</v>
      </c>
      <c r="I32" t="s">
        <v>77</v>
      </c>
      <c r="J32" t="s">
        <v>78</v>
      </c>
      <c r="K32" t="s">
        <v>36</v>
      </c>
      <c r="L32" s="21">
        <v>27389</v>
      </c>
      <c r="M32" s="21"/>
      <c r="N32" s="21"/>
      <c r="O32" s="21">
        <v>13694</v>
      </c>
      <c r="P32" s="13">
        <v>2</v>
      </c>
      <c r="S32" t="s">
        <v>79</v>
      </c>
      <c r="T32" s="12" t="s">
        <v>221</v>
      </c>
      <c r="U32" s="24" t="s">
        <v>185</v>
      </c>
      <c r="V32" s="11">
        <v>4.75</v>
      </c>
      <c r="X32" s="10">
        <v>34.068795000000001</v>
      </c>
      <c r="Y32" s="10">
        <v>-117.550656</v>
      </c>
    </row>
    <row r="33" spans="1:25" x14ac:dyDescent="0.25">
      <c r="A33" s="28" t="s">
        <v>301</v>
      </c>
      <c r="B33">
        <v>15</v>
      </c>
      <c r="C33" t="s">
        <v>255</v>
      </c>
      <c r="D33" t="s">
        <v>295</v>
      </c>
      <c r="E33" s="19" t="s">
        <v>80</v>
      </c>
      <c r="F33" s="19" t="s">
        <v>80</v>
      </c>
      <c r="G33" t="s">
        <v>50</v>
      </c>
      <c r="H33" t="s">
        <v>20</v>
      </c>
      <c r="I33" t="s">
        <v>199</v>
      </c>
      <c r="J33" t="s">
        <v>81</v>
      </c>
      <c r="K33" t="s">
        <v>29</v>
      </c>
      <c r="L33" s="21">
        <v>35597</v>
      </c>
      <c r="M33" s="21"/>
      <c r="N33" s="21"/>
      <c r="O33" s="21">
        <v>17798</v>
      </c>
      <c r="P33" s="13">
        <v>2</v>
      </c>
      <c r="S33" t="s">
        <v>82</v>
      </c>
      <c r="T33" s="12" t="s">
        <v>222</v>
      </c>
      <c r="U33" s="24" t="s">
        <v>185</v>
      </c>
      <c r="V33" s="11">
        <v>8.43</v>
      </c>
      <c r="X33" s="10">
        <v>36.829880000000003</v>
      </c>
      <c r="Y33" s="10">
        <v>-119.783997</v>
      </c>
    </row>
    <row r="34" spans="1:25" x14ac:dyDescent="0.25">
      <c r="A34" s="28" t="s">
        <v>301</v>
      </c>
      <c r="B34">
        <v>16</v>
      </c>
      <c r="C34" t="s">
        <v>256</v>
      </c>
      <c r="D34" t="s">
        <v>296</v>
      </c>
      <c r="E34" s="19" t="s">
        <v>182</v>
      </c>
      <c r="F34" s="19" t="s">
        <v>182</v>
      </c>
      <c r="G34" t="s">
        <v>53</v>
      </c>
      <c r="H34" t="s">
        <v>20</v>
      </c>
      <c r="I34" t="s">
        <v>200</v>
      </c>
      <c r="J34" t="s">
        <v>183</v>
      </c>
      <c r="K34" t="s">
        <v>23</v>
      </c>
      <c r="L34" s="21">
        <f>O33*2</f>
        <v>35596</v>
      </c>
      <c r="M34" s="21"/>
      <c r="N34" s="21"/>
      <c r="O34" s="21">
        <v>19078</v>
      </c>
      <c r="S34" t="s">
        <v>184</v>
      </c>
      <c r="T34" s="12" t="s">
        <v>205</v>
      </c>
      <c r="U34" s="24" t="s">
        <v>205</v>
      </c>
      <c r="V34" s="11"/>
      <c r="W34" s="11" t="s">
        <v>203</v>
      </c>
      <c r="X34" s="10">
        <v>36.328066999999997</v>
      </c>
      <c r="Y34" s="10">
        <v>-119.3850175</v>
      </c>
    </row>
    <row r="35" spans="1:25" x14ac:dyDescent="0.25">
      <c r="A35" s="28" t="s">
        <v>301</v>
      </c>
      <c r="B35">
        <v>17</v>
      </c>
      <c r="C35" t="s">
        <v>257</v>
      </c>
      <c r="D35" t="s">
        <v>297</v>
      </c>
      <c r="E35" s="29" t="s">
        <v>171</v>
      </c>
      <c r="F35" s="29" t="s">
        <v>171</v>
      </c>
      <c r="G35" s="1" t="s">
        <v>172</v>
      </c>
      <c r="H35" s="1" t="s">
        <v>20</v>
      </c>
      <c r="I35" s="1" t="s">
        <v>201</v>
      </c>
      <c r="J35" s="1" t="s">
        <v>172</v>
      </c>
      <c r="K35" s="1" t="s">
        <v>29</v>
      </c>
      <c r="L35" s="25">
        <v>24480</v>
      </c>
      <c r="M35" s="1"/>
      <c r="N35" s="1"/>
      <c r="O35" s="25">
        <v>24480</v>
      </c>
      <c r="P35" s="2"/>
      <c r="Q35" s="2"/>
      <c r="R35" s="2"/>
      <c r="S35" s="1" t="s">
        <v>204</v>
      </c>
      <c r="T35" s="12" t="s">
        <v>205</v>
      </c>
      <c r="U35" s="24" t="s">
        <v>205</v>
      </c>
      <c r="V35" s="5"/>
      <c r="W35" s="5"/>
      <c r="X35" s="4">
        <v>34.937705999999999</v>
      </c>
      <c r="Y35" s="4">
        <v>-120.433378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workbookViewId="0">
      <pane xSplit="6" topLeftCell="X1" activePane="topRight" state="frozen"/>
      <selection pane="topRight" activeCell="A2" sqref="A2:Z18"/>
    </sheetView>
  </sheetViews>
  <sheetFormatPr defaultRowHeight="15" x14ac:dyDescent="0.25"/>
  <cols>
    <col min="1" max="1" width="17.7109375" customWidth="1"/>
    <col min="2" max="2" width="13.85546875" customWidth="1"/>
    <col min="3" max="3" width="16.5703125" customWidth="1"/>
    <col min="4" max="4" width="59.140625" customWidth="1"/>
    <col min="5" max="5" width="33.7109375" style="1" bestFit="1" customWidth="1"/>
    <col min="6" max="6" width="25.7109375" style="1" bestFit="1" customWidth="1"/>
    <col min="7" max="7" width="15.42578125" style="1" bestFit="1" customWidth="1"/>
    <col min="8" max="8" width="5.7109375" style="1" bestFit="1" customWidth="1"/>
    <col min="9" max="9" width="11.5703125" style="1" customWidth="1"/>
    <col min="10" max="10" width="25.42578125" style="1" bestFit="1" customWidth="1"/>
    <col min="11" max="11" width="13.28515625" style="1" bestFit="1" customWidth="1"/>
    <col min="12" max="12" width="7.5703125" style="1" bestFit="1" customWidth="1"/>
    <col min="13" max="13" width="24" style="1" bestFit="1" customWidth="1"/>
    <col min="14" max="14" width="29.140625" style="1" bestFit="1" customWidth="1"/>
    <col min="15" max="15" width="16.42578125" style="1" bestFit="1" customWidth="1"/>
    <col min="16" max="16" width="17.7109375" style="2" bestFit="1" customWidth="1"/>
    <col min="17" max="17" width="9.7109375" style="2" bestFit="1" customWidth="1"/>
    <col min="18" max="18" width="15.28515625" style="2" bestFit="1" customWidth="1"/>
    <col min="19" max="19" width="31.85546875" style="1" bestFit="1" customWidth="1"/>
    <col min="20" max="20" width="11.42578125" style="3" bestFit="1" customWidth="1"/>
    <col min="21" max="21" width="10.140625" style="1" bestFit="1" customWidth="1"/>
    <col min="22" max="22" width="13" style="5" bestFit="1" customWidth="1"/>
    <col min="23" max="23" width="19.140625" style="5" bestFit="1" customWidth="1"/>
    <col min="24" max="24" width="11.42578125" style="4" bestFit="1" customWidth="1"/>
    <col min="25" max="25" width="13.140625" style="4" bestFit="1" customWidth="1"/>
  </cols>
  <sheetData>
    <row r="1" spans="1:26" x14ac:dyDescent="0.25">
      <c r="A1" s="28" t="s">
        <v>299</v>
      </c>
      <c r="B1" t="s">
        <v>223</v>
      </c>
      <c r="C1" s="26" t="s">
        <v>224</v>
      </c>
      <c r="D1" s="30" t="s">
        <v>264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7" t="s">
        <v>11</v>
      </c>
      <c r="Q1" s="7" t="s">
        <v>12</v>
      </c>
      <c r="R1" s="7" t="s">
        <v>13</v>
      </c>
      <c r="S1" s="6" t="s">
        <v>14</v>
      </c>
      <c r="T1" s="22" t="s">
        <v>164</v>
      </c>
      <c r="U1" s="23" t="s">
        <v>166</v>
      </c>
      <c r="V1" s="9" t="s">
        <v>15</v>
      </c>
      <c r="W1" s="9" t="s">
        <v>202</v>
      </c>
      <c r="X1" s="8" t="s">
        <v>16</v>
      </c>
      <c r="Y1" s="8" t="s">
        <v>17</v>
      </c>
      <c r="Z1" s="8" t="s">
        <v>259</v>
      </c>
    </row>
    <row r="2" spans="1:26" x14ac:dyDescent="0.25">
      <c r="A2" s="28" t="s">
        <v>301</v>
      </c>
      <c r="B2">
        <v>1</v>
      </c>
      <c r="C2" t="s">
        <v>241</v>
      </c>
      <c r="D2" t="s">
        <v>282</v>
      </c>
      <c r="E2" s="19" t="s">
        <v>18</v>
      </c>
      <c r="F2" s="19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s="21">
        <v>63698</v>
      </c>
      <c r="M2" s="21"/>
      <c r="N2" s="21"/>
      <c r="O2" s="21">
        <v>31350</v>
      </c>
      <c r="P2" s="13">
        <v>2</v>
      </c>
      <c r="Q2" s="13"/>
      <c r="R2" s="13"/>
      <c r="S2" t="s">
        <v>24</v>
      </c>
      <c r="T2" s="12" t="s">
        <v>217</v>
      </c>
      <c r="U2" t="s">
        <v>185</v>
      </c>
      <c r="V2" s="11">
        <v>5.35</v>
      </c>
      <c r="W2" s="11"/>
      <c r="X2" s="10">
        <v>35.3527536</v>
      </c>
      <c r="Y2" s="10">
        <v>-119.0620132</v>
      </c>
    </row>
    <row r="3" spans="1:26" x14ac:dyDescent="0.25">
      <c r="A3" s="28" t="s">
        <v>301</v>
      </c>
      <c r="B3">
        <v>2</v>
      </c>
      <c r="C3" t="s">
        <v>242</v>
      </c>
      <c r="D3" t="s">
        <v>283</v>
      </c>
      <c r="E3" s="19" t="s">
        <v>25</v>
      </c>
      <c r="F3" s="19" t="s">
        <v>26</v>
      </c>
      <c r="G3" t="s">
        <v>27</v>
      </c>
      <c r="H3" t="s">
        <v>20</v>
      </c>
      <c r="I3" t="s">
        <v>193</v>
      </c>
      <c r="J3" t="s">
        <v>28</v>
      </c>
      <c r="K3" t="s">
        <v>29</v>
      </c>
      <c r="L3" s="21">
        <v>48000</v>
      </c>
      <c r="M3" s="21">
        <v>28502</v>
      </c>
      <c r="N3" s="21">
        <v>16768</v>
      </c>
      <c r="O3" s="21">
        <v>24000</v>
      </c>
      <c r="P3" s="13">
        <v>2</v>
      </c>
      <c r="Q3" s="13">
        <v>1988</v>
      </c>
      <c r="R3" s="13"/>
      <c r="S3" t="s">
        <v>30</v>
      </c>
      <c r="T3" s="12" t="s">
        <v>189</v>
      </c>
      <c r="U3" t="s">
        <v>165</v>
      </c>
      <c r="V3" s="11">
        <v>6.4</v>
      </c>
      <c r="W3" s="11"/>
      <c r="X3" s="10">
        <v>38.595159000000002</v>
      </c>
      <c r="Y3" s="10">
        <v>-121.281944</v>
      </c>
    </row>
    <row r="4" spans="1:26" x14ac:dyDescent="0.25">
      <c r="A4" s="28" t="s">
        <v>301</v>
      </c>
      <c r="B4">
        <v>3</v>
      </c>
      <c r="C4" t="s">
        <v>243</v>
      </c>
      <c r="D4" t="s">
        <v>284</v>
      </c>
      <c r="E4" s="19" t="s">
        <v>173</v>
      </c>
      <c r="F4" s="19" t="s">
        <v>173</v>
      </c>
      <c r="G4" t="s">
        <v>174</v>
      </c>
      <c r="H4" t="s">
        <v>20</v>
      </c>
      <c r="I4" t="s">
        <v>175</v>
      </c>
      <c r="J4" t="s">
        <v>176</v>
      </c>
      <c r="K4" t="s">
        <v>29</v>
      </c>
      <c r="L4" s="21">
        <v>41682</v>
      </c>
      <c r="M4" s="21"/>
      <c r="N4" s="21"/>
      <c r="O4" s="21">
        <v>41682</v>
      </c>
      <c r="P4" s="13">
        <v>2</v>
      </c>
      <c r="Q4" s="13">
        <v>1999</v>
      </c>
      <c r="R4" s="13"/>
      <c r="S4" t="s">
        <v>177</v>
      </c>
      <c r="T4" s="12">
        <v>15</v>
      </c>
      <c r="U4" t="s">
        <v>165</v>
      </c>
      <c r="V4" s="11">
        <v>4.53</v>
      </c>
      <c r="W4" s="11"/>
      <c r="X4" s="10">
        <v>33.798735999999998</v>
      </c>
      <c r="Y4" s="10">
        <v>-116.390787</v>
      </c>
      <c r="Z4" s="28" t="s">
        <v>262</v>
      </c>
    </row>
    <row r="5" spans="1:26" x14ac:dyDescent="0.25">
      <c r="A5" s="28" t="s">
        <v>301</v>
      </c>
      <c r="B5">
        <v>4</v>
      </c>
      <c r="C5" t="s">
        <v>244</v>
      </c>
      <c r="D5" t="s">
        <v>285</v>
      </c>
      <c r="E5" s="19" t="s">
        <v>31</v>
      </c>
      <c r="F5" s="19" t="s">
        <v>32</v>
      </c>
      <c r="G5" t="s">
        <v>33</v>
      </c>
      <c r="H5" t="s">
        <v>20</v>
      </c>
      <c r="I5" t="s">
        <v>34</v>
      </c>
      <c r="J5" t="s">
        <v>35</v>
      </c>
      <c r="K5" t="s">
        <v>36</v>
      </c>
      <c r="L5" s="21">
        <v>45021</v>
      </c>
      <c r="M5" s="21">
        <v>4000</v>
      </c>
      <c r="N5" s="21">
        <v>4000</v>
      </c>
      <c r="O5" s="21">
        <v>15007</v>
      </c>
      <c r="P5" s="13">
        <v>3</v>
      </c>
      <c r="Q5" s="13">
        <v>2008</v>
      </c>
      <c r="R5" s="13"/>
      <c r="S5" t="s">
        <v>37</v>
      </c>
      <c r="T5" s="12">
        <v>25.8</v>
      </c>
      <c r="U5" t="s">
        <v>185</v>
      </c>
      <c r="V5" s="11">
        <v>5.86</v>
      </c>
      <c r="W5" s="11"/>
      <c r="X5" s="10">
        <v>37.717387199999997</v>
      </c>
      <c r="Y5" s="10">
        <v>-121.0929915</v>
      </c>
    </row>
    <row r="6" spans="1:26" x14ac:dyDescent="0.25">
      <c r="A6" s="28" t="s">
        <v>301</v>
      </c>
      <c r="B6">
        <v>5</v>
      </c>
      <c r="C6" t="s">
        <v>246</v>
      </c>
      <c r="D6" t="s">
        <v>298</v>
      </c>
      <c r="E6" s="19" t="s">
        <v>38</v>
      </c>
      <c r="F6" s="19" t="s">
        <v>38</v>
      </c>
      <c r="G6" t="s">
        <v>39</v>
      </c>
      <c r="H6" t="s">
        <v>20</v>
      </c>
      <c r="I6" t="s">
        <v>40</v>
      </c>
      <c r="J6" t="s">
        <v>41</v>
      </c>
      <c r="K6" t="s">
        <v>23</v>
      </c>
      <c r="L6" s="21">
        <v>4728</v>
      </c>
      <c r="M6" s="21"/>
      <c r="N6" s="21"/>
      <c r="O6" s="21">
        <v>4728</v>
      </c>
      <c r="P6" s="13">
        <v>1</v>
      </c>
      <c r="Q6" s="13">
        <v>1909</v>
      </c>
      <c r="R6" s="13"/>
      <c r="S6" t="s">
        <v>42</v>
      </c>
      <c r="T6" s="12" t="s">
        <v>218</v>
      </c>
      <c r="U6" t="s">
        <v>165</v>
      </c>
      <c r="V6" s="11"/>
      <c r="W6" s="11"/>
      <c r="X6" s="10">
        <v>36.325974000000002</v>
      </c>
      <c r="Y6" s="10">
        <v>-119.647847</v>
      </c>
    </row>
    <row r="7" spans="1:26" x14ac:dyDescent="0.25">
      <c r="A7" s="28" t="s">
        <v>301</v>
      </c>
      <c r="B7">
        <v>6</v>
      </c>
      <c r="C7" t="s">
        <v>247</v>
      </c>
      <c r="D7" t="s">
        <v>286</v>
      </c>
      <c r="E7" s="19" t="s">
        <v>43</v>
      </c>
      <c r="F7" s="19" t="s">
        <v>44</v>
      </c>
      <c r="G7" t="s">
        <v>45</v>
      </c>
      <c r="H7" t="s">
        <v>20</v>
      </c>
      <c r="I7" t="s">
        <v>46</v>
      </c>
      <c r="J7" t="s">
        <v>47</v>
      </c>
      <c r="K7" t="s">
        <v>36</v>
      </c>
      <c r="L7" s="21">
        <v>78000</v>
      </c>
      <c r="M7" s="21"/>
      <c r="N7" s="21"/>
      <c r="O7" s="21">
        <v>26000</v>
      </c>
      <c r="P7" s="13">
        <v>3</v>
      </c>
      <c r="Q7" s="13">
        <v>2010</v>
      </c>
      <c r="R7" s="13"/>
      <c r="S7" t="s">
        <v>48</v>
      </c>
      <c r="T7" s="12" t="s">
        <v>190</v>
      </c>
      <c r="U7" t="s">
        <v>185</v>
      </c>
      <c r="V7" s="11">
        <v>3.18</v>
      </c>
      <c r="W7" s="11"/>
      <c r="X7" s="10">
        <v>34.648654000000001</v>
      </c>
      <c r="Y7" s="10">
        <v>-118.14835600000001</v>
      </c>
    </row>
    <row r="8" spans="1:26" x14ac:dyDescent="0.25">
      <c r="A8" s="28" t="s">
        <v>301</v>
      </c>
      <c r="B8">
        <v>7</v>
      </c>
      <c r="C8" t="s">
        <v>248</v>
      </c>
      <c r="D8" t="s">
        <v>287</v>
      </c>
      <c r="E8" s="19" t="s">
        <v>49</v>
      </c>
      <c r="F8" s="19" t="s">
        <v>49</v>
      </c>
      <c r="G8" t="s">
        <v>50</v>
      </c>
      <c r="H8" t="s">
        <v>20</v>
      </c>
      <c r="I8" t="s">
        <v>51</v>
      </c>
      <c r="J8" t="s">
        <v>52</v>
      </c>
      <c r="K8" t="s">
        <v>23</v>
      </c>
      <c r="L8" s="21">
        <v>11982</v>
      </c>
      <c r="M8" s="21"/>
      <c r="N8" s="21"/>
      <c r="O8" s="21">
        <v>11982</v>
      </c>
      <c r="P8" s="13">
        <v>1</v>
      </c>
      <c r="Q8" s="13"/>
      <c r="R8" s="13"/>
      <c r="S8" s="28" t="s">
        <v>263</v>
      </c>
      <c r="T8" s="12" t="s">
        <v>219</v>
      </c>
      <c r="U8" t="s">
        <v>185</v>
      </c>
      <c r="V8" s="11">
        <v>1.67</v>
      </c>
      <c r="W8" s="11"/>
      <c r="X8" s="10">
        <v>36.776799199999999</v>
      </c>
      <c r="Y8" s="10">
        <v>-119.7282343</v>
      </c>
    </row>
    <row r="9" spans="1:26" x14ac:dyDescent="0.25">
      <c r="A9" s="28" t="s">
        <v>301</v>
      </c>
      <c r="B9">
        <v>8</v>
      </c>
      <c r="C9" t="s">
        <v>249</v>
      </c>
      <c r="D9" t="s">
        <v>288</v>
      </c>
      <c r="E9" s="19" t="s">
        <v>57</v>
      </c>
      <c r="F9" s="19" t="s">
        <v>54</v>
      </c>
      <c r="G9" t="s">
        <v>55</v>
      </c>
      <c r="H9" t="s">
        <v>20</v>
      </c>
      <c r="I9" t="s">
        <v>194</v>
      </c>
      <c r="J9" t="s">
        <v>56</v>
      </c>
      <c r="K9" t="s">
        <v>23</v>
      </c>
      <c r="L9" s="21">
        <v>25000</v>
      </c>
      <c r="M9" s="21"/>
      <c r="N9" s="21"/>
      <c r="O9" s="21">
        <v>25000</v>
      </c>
      <c r="P9" s="13">
        <v>1</v>
      </c>
      <c r="Q9" s="13">
        <v>2015</v>
      </c>
      <c r="R9" s="13"/>
      <c r="S9" t="s">
        <v>58</v>
      </c>
      <c r="T9" s="12" t="s">
        <v>205</v>
      </c>
      <c r="U9" s="24" t="s">
        <v>205</v>
      </c>
      <c r="V9" s="11">
        <v>2.4</v>
      </c>
      <c r="W9" s="11"/>
      <c r="X9" s="10">
        <v>35.774769599999999</v>
      </c>
      <c r="Y9" s="10">
        <v>-119.22914710000001</v>
      </c>
    </row>
    <row r="10" spans="1:26" x14ac:dyDescent="0.25">
      <c r="A10" s="28" t="s">
        <v>301</v>
      </c>
      <c r="B10">
        <v>9</v>
      </c>
      <c r="C10" t="s">
        <v>251</v>
      </c>
      <c r="D10" t="s">
        <v>289</v>
      </c>
      <c r="E10" s="19" t="s">
        <v>59</v>
      </c>
      <c r="F10" s="19" t="s">
        <v>59</v>
      </c>
      <c r="G10" t="s">
        <v>60</v>
      </c>
      <c r="H10" t="s">
        <v>20</v>
      </c>
      <c r="I10" t="s">
        <v>195</v>
      </c>
      <c r="J10" t="s">
        <v>61</v>
      </c>
      <c r="K10" t="s">
        <v>29</v>
      </c>
      <c r="L10" s="21">
        <v>134833</v>
      </c>
      <c r="M10" s="21"/>
      <c r="N10" s="21"/>
      <c r="O10" s="21">
        <v>134833</v>
      </c>
      <c r="P10" s="13">
        <v>1</v>
      </c>
      <c r="Q10" s="13">
        <v>1992</v>
      </c>
      <c r="R10" s="13"/>
      <c r="S10" t="s">
        <v>62</v>
      </c>
      <c r="T10" s="12">
        <v>18</v>
      </c>
      <c r="U10" t="s">
        <v>165</v>
      </c>
      <c r="V10" s="11">
        <v>6.8</v>
      </c>
      <c r="W10" s="11"/>
      <c r="X10" s="10">
        <v>36.97672</v>
      </c>
      <c r="Y10" s="10">
        <v>-120.083465</v>
      </c>
    </row>
    <row r="11" spans="1:26" x14ac:dyDescent="0.25">
      <c r="A11" s="28" t="s">
        <v>301</v>
      </c>
      <c r="B11">
        <v>10</v>
      </c>
      <c r="C11" t="s">
        <v>250</v>
      </c>
      <c r="D11" t="s">
        <v>290</v>
      </c>
      <c r="E11" s="19" t="s">
        <v>178</v>
      </c>
      <c r="F11" s="19" t="s">
        <v>178</v>
      </c>
      <c r="G11" t="s">
        <v>179</v>
      </c>
      <c r="H11" t="s">
        <v>20</v>
      </c>
      <c r="I11" t="s">
        <v>196</v>
      </c>
      <c r="J11" t="s">
        <v>180</v>
      </c>
      <c r="K11" t="s">
        <v>36</v>
      </c>
      <c r="L11" s="21">
        <v>6710</v>
      </c>
      <c r="M11" s="21"/>
      <c r="N11" s="21"/>
      <c r="O11" s="21">
        <v>6074</v>
      </c>
      <c r="P11" s="13">
        <v>2</v>
      </c>
      <c r="Q11" s="13"/>
      <c r="R11" s="13"/>
      <c r="S11" t="s">
        <v>181</v>
      </c>
      <c r="T11" s="12" t="s">
        <v>220</v>
      </c>
      <c r="U11" t="s">
        <v>165</v>
      </c>
      <c r="V11" s="11"/>
      <c r="W11" s="11"/>
      <c r="X11" s="10">
        <v>35.471452599999999</v>
      </c>
      <c r="Y11" s="10">
        <v>-120.65281830000001</v>
      </c>
    </row>
    <row r="12" spans="1:26" x14ac:dyDescent="0.25">
      <c r="A12" s="28" t="s">
        <v>301</v>
      </c>
      <c r="B12">
        <v>11</v>
      </c>
      <c r="C12" t="s">
        <v>252</v>
      </c>
      <c r="D12" t="s">
        <v>291</v>
      </c>
      <c r="E12" s="19" t="s">
        <v>63</v>
      </c>
      <c r="F12" s="19" t="s">
        <v>63</v>
      </c>
      <c r="G12" t="s">
        <v>64</v>
      </c>
      <c r="H12" t="s">
        <v>20</v>
      </c>
      <c r="I12" t="s">
        <v>197</v>
      </c>
      <c r="J12" t="s">
        <v>65</v>
      </c>
      <c r="K12" t="s">
        <v>29</v>
      </c>
      <c r="L12" s="21">
        <v>36317</v>
      </c>
      <c r="M12" s="21"/>
      <c r="N12" s="21"/>
      <c r="O12" s="21">
        <v>14177</v>
      </c>
      <c r="P12" s="13">
        <v>3</v>
      </c>
      <c r="Q12" s="13">
        <v>2003</v>
      </c>
      <c r="R12" s="13"/>
      <c r="S12" t="s">
        <v>66</v>
      </c>
      <c r="T12" s="12">
        <v>23.4</v>
      </c>
      <c r="U12" s="24" t="s">
        <v>188</v>
      </c>
      <c r="V12" s="11">
        <v>3</v>
      </c>
      <c r="W12" s="11"/>
      <c r="X12" s="10">
        <v>33.525739299999998</v>
      </c>
      <c r="Y12" s="10">
        <v>-117.16637040000001</v>
      </c>
    </row>
    <row r="13" spans="1:26" x14ac:dyDescent="0.25">
      <c r="A13" s="28" t="s">
        <v>301</v>
      </c>
      <c r="B13">
        <v>12</v>
      </c>
      <c r="C13" t="s">
        <v>253</v>
      </c>
      <c r="D13" t="s">
        <v>292</v>
      </c>
      <c r="E13" s="19" t="s">
        <v>67</v>
      </c>
      <c r="F13" s="19" t="s">
        <v>67</v>
      </c>
      <c r="G13" t="s">
        <v>68</v>
      </c>
      <c r="H13" t="s">
        <v>20</v>
      </c>
      <c r="I13" t="s">
        <v>69</v>
      </c>
      <c r="J13" t="s">
        <v>68</v>
      </c>
      <c r="K13" t="s">
        <v>23</v>
      </c>
      <c r="L13" s="21">
        <v>7324</v>
      </c>
      <c r="M13" s="21"/>
      <c r="N13" s="21"/>
      <c r="O13" s="21">
        <v>3662</v>
      </c>
      <c r="P13" s="13">
        <v>2</v>
      </c>
      <c r="Q13" s="13">
        <v>2001</v>
      </c>
      <c r="R13" s="13"/>
      <c r="S13" t="s">
        <v>70</v>
      </c>
      <c r="T13" s="12" t="s">
        <v>191</v>
      </c>
      <c r="U13" s="24" t="s">
        <v>185</v>
      </c>
      <c r="V13" s="11">
        <v>1.1299999999999999</v>
      </c>
      <c r="W13" s="11"/>
      <c r="X13" s="10">
        <v>36.071545999999998</v>
      </c>
      <c r="Y13" s="10">
        <v>-119.015767</v>
      </c>
    </row>
    <row r="14" spans="1:26" x14ac:dyDescent="0.25">
      <c r="A14" s="28" t="s">
        <v>301</v>
      </c>
      <c r="B14">
        <v>13</v>
      </c>
      <c r="C14" t="s">
        <v>245</v>
      </c>
      <c r="D14" t="s">
        <v>293</v>
      </c>
      <c r="E14" s="19" t="s">
        <v>71</v>
      </c>
      <c r="F14" s="19" t="s">
        <v>71</v>
      </c>
      <c r="G14" t="s">
        <v>72</v>
      </c>
      <c r="H14" t="s">
        <v>20</v>
      </c>
      <c r="I14" t="s">
        <v>198</v>
      </c>
      <c r="J14" t="s">
        <v>73</v>
      </c>
      <c r="K14" t="s">
        <v>29</v>
      </c>
      <c r="L14" s="21">
        <v>20048</v>
      </c>
      <c r="M14" s="21"/>
      <c r="N14" s="21"/>
      <c r="O14" s="21">
        <v>10024</v>
      </c>
      <c r="P14" s="13">
        <v>2</v>
      </c>
      <c r="Q14" s="13">
        <v>2005</v>
      </c>
      <c r="R14" s="13"/>
      <c r="S14" t="s">
        <v>74</v>
      </c>
      <c r="T14" s="12">
        <v>20</v>
      </c>
      <c r="U14" s="24" t="s">
        <v>165</v>
      </c>
      <c r="V14" s="11">
        <v>2.1800000000000002</v>
      </c>
      <c r="W14" s="11"/>
      <c r="X14" s="10">
        <v>34.420674400000003</v>
      </c>
      <c r="Y14" s="10">
        <v>-117.38309460000001</v>
      </c>
    </row>
    <row r="15" spans="1:26" x14ac:dyDescent="0.25">
      <c r="A15" s="28" t="s">
        <v>301</v>
      </c>
      <c r="B15">
        <v>14</v>
      </c>
      <c r="C15" t="s">
        <v>254</v>
      </c>
      <c r="D15" t="s">
        <v>294</v>
      </c>
      <c r="E15" s="19" t="s">
        <v>192</v>
      </c>
      <c r="F15" s="19" t="s">
        <v>75</v>
      </c>
      <c r="G15" t="s">
        <v>76</v>
      </c>
      <c r="H15" t="s">
        <v>20</v>
      </c>
      <c r="I15" t="s">
        <v>77</v>
      </c>
      <c r="J15" t="s">
        <v>78</v>
      </c>
      <c r="K15" t="s">
        <v>36</v>
      </c>
      <c r="L15" s="21">
        <v>27389</v>
      </c>
      <c r="M15" s="21"/>
      <c r="N15" s="21"/>
      <c r="O15" s="21">
        <v>13694</v>
      </c>
      <c r="P15" s="13">
        <v>2</v>
      </c>
      <c r="Q15" s="13"/>
      <c r="R15" s="13"/>
      <c r="S15" t="s">
        <v>79</v>
      </c>
      <c r="T15" s="12" t="s">
        <v>221</v>
      </c>
      <c r="U15" s="24" t="s">
        <v>185</v>
      </c>
      <c r="V15" s="11">
        <v>4.75</v>
      </c>
      <c r="W15" s="11"/>
      <c r="X15" s="10">
        <v>34.068795000000001</v>
      </c>
      <c r="Y15" s="10">
        <v>-117.550656</v>
      </c>
    </row>
    <row r="16" spans="1:26" x14ac:dyDescent="0.25">
      <c r="A16" s="28" t="s">
        <v>301</v>
      </c>
      <c r="B16">
        <v>15</v>
      </c>
      <c r="C16" t="s">
        <v>255</v>
      </c>
      <c r="D16" t="s">
        <v>295</v>
      </c>
      <c r="E16" s="19" t="s">
        <v>80</v>
      </c>
      <c r="F16" s="19" t="s">
        <v>80</v>
      </c>
      <c r="G16" t="s">
        <v>50</v>
      </c>
      <c r="H16" t="s">
        <v>20</v>
      </c>
      <c r="I16" t="s">
        <v>199</v>
      </c>
      <c r="J16" t="s">
        <v>81</v>
      </c>
      <c r="K16" t="s">
        <v>29</v>
      </c>
      <c r="L16" s="21">
        <v>35597</v>
      </c>
      <c r="M16" s="21"/>
      <c r="N16" s="21"/>
      <c r="O16" s="21">
        <v>17798</v>
      </c>
      <c r="P16" s="13">
        <v>2</v>
      </c>
      <c r="Q16" s="13"/>
      <c r="R16" s="13"/>
      <c r="S16" t="s">
        <v>82</v>
      </c>
      <c r="T16" s="12" t="s">
        <v>222</v>
      </c>
      <c r="U16" s="24" t="s">
        <v>185</v>
      </c>
      <c r="V16" s="11">
        <v>8.43</v>
      </c>
      <c r="W16" s="11"/>
      <c r="X16" s="10">
        <v>36.829880000000003</v>
      </c>
      <c r="Y16" s="10">
        <v>-119.783997</v>
      </c>
    </row>
    <row r="17" spans="1:25" x14ac:dyDescent="0.25">
      <c r="A17" s="28" t="s">
        <v>301</v>
      </c>
      <c r="B17">
        <v>16</v>
      </c>
      <c r="C17" t="s">
        <v>256</v>
      </c>
      <c r="D17" t="s">
        <v>296</v>
      </c>
      <c r="E17" s="19" t="s">
        <v>182</v>
      </c>
      <c r="F17" s="19" t="s">
        <v>182</v>
      </c>
      <c r="G17" t="s">
        <v>53</v>
      </c>
      <c r="H17" t="s">
        <v>20</v>
      </c>
      <c r="I17" t="s">
        <v>200</v>
      </c>
      <c r="J17" t="s">
        <v>183</v>
      </c>
      <c r="K17" t="s">
        <v>23</v>
      </c>
      <c r="L17" s="21">
        <f>O16*2</f>
        <v>35596</v>
      </c>
      <c r="M17" s="21"/>
      <c r="N17" s="21"/>
      <c r="O17" s="21">
        <v>19078</v>
      </c>
      <c r="P17" s="13"/>
      <c r="Q17" s="13"/>
      <c r="R17" s="13"/>
      <c r="S17" t="s">
        <v>184</v>
      </c>
      <c r="T17" s="12" t="s">
        <v>205</v>
      </c>
      <c r="U17" s="24" t="s">
        <v>205</v>
      </c>
      <c r="V17" s="11"/>
      <c r="W17" s="11" t="s">
        <v>203</v>
      </c>
      <c r="X17" s="10">
        <v>36.328066999999997</v>
      </c>
      <c r="Y17" s="10">
        <v>-119.3850175</v>
      </c>
    </row>
    <row r="18" spans="1:25" x14ac:dyDescent="0.25">
      <c r="A18" s="28" t="s">
        <v>301</v>
      </c>
      <c r="B18">
        <v>17</v>
      </c>
      <c r="C18" t="s">
        <v>257</v>
      </c>
      <c r="D18" t="s">
        <v>297</v>
      </c>
      <c r="E18" s="29" t="s">
        <v>171</v>
      </c>
      <c r="F18" s="29" t="s">
        <v>171</v>
      </c>
      <c r="G18" s="1" t="s">
        <v>172</v>
      </c>
      <c r="H18" s="1" t="s">
        <v>20</v>
      </c>
      <c r="I18" s="1" t="s">
        <v>201</v>
      </c>
      <c r="J18" s="1" t="s">
        <v>172</v>
      </c>
      <c r="K18" s="1" t="s">
        <v>29</v>
      </c>
      <c r="L18" s="25">
        <v>24480</v>
      </c>
      <c r="O18" s="25">
        <v>24480</v>
      </c>
      <c r="S18" s="1" t="s">
        <v>204</v>
      </c>
      <c r="T18" s="12" t="s">
        <v>205</v>
      </c>
      <c r="U18" s="24" t="s">
        <v>205</v>
      </c>
      <c r="X18" s="4">
        <v>34.937705999999999</v>
      </c>
      <c r="Y18" s="4">
        <v>-120.433378</v>
      </c>
    </row>
  </sheetData>
  <pageMargins left="0.7" right="0.7" top="0.75" bottom="0.75" header="0.3" footer="0.3"/>
  <pageSetup orientation="portrait" verticalDpi="1200" r:id="rId1"/>
</worksheet>
</file>

<file path=docMetadata/LabelInfo.xml><?xml version="1.0" encoding="utf-8"?>
<clbl:labelList xmlns:clbl="http://schemas.microsoft.com/office/2020/mipLabelMetadata">
  <clbl:label id="{049e3382-8cdc-477b-9317-951b04689668}" enabled="0" method="" siteId="{049e3382-8cdc-477b-9317-951b046896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Carrington College</vt:lpstr>
      <vt:lpstr>San Joaquin Valley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Vada</dc:creator>
  <cp:lastModifiedBy>Otillio, Mike</cp:lastModifiedBy>
  <dcterms:created xsi:type="dcterms:W3CDTF">2022-09-06T19:19:13Z</dcterms:created>
  <dcterms:modified xsi:type="dcterms:W3CDTF">2022-09-09T21:43:29Z</dcterms:modified>
</cp:coreProperties>
</file>